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4\quyết toán kinh phí\"/>
    </mc:Choice>
  </mc:AlternateContent>
  <xr:revisionPtr revIDLastSave="0" documentId="13_ncr:1_{32A01B00-6E62-48FF-9EBF-2B2D28E6C13E}" xr6:coauthVersionLast="47" xr6:coauthVersionMax="47" xr10:uidLastSave="{00000000-0000-0000-0000-000000000000}"/>
  <bookViews>
    <workbookView xWindow="468" yWindow="0" windowWidth="22572" windowHeight="12240" activeTab="1" xr2:uid="{70149286-5998-4157-8CE1-6BD9CE0E2E01}"/>
  </bookViews>
  <sheets>
    <sheet name="Sheet1" sheetId="1" r:id="rId1"/>
    <sheet name="Sheet3" sheetId="3"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3" l="1"/>
  <c r="I6" i="3"/>
  <c r="I7" i="3"/>
  <c r="I8" i="3"/>
  <c r="I9" i="3"/>
  <c r="I10" i="3"/>
  <c r="I11" i="3"/>
  <c r="I12" i="3"/>
  <c r="I13" i="3"/>
  <c r="I14" i="3"/>
  <c r="I15" i="3"/>
  <c r="I16" i="3"/>
  <c r="I17" i="3"/>
  <c r="I18" i="3"/>
  <c r="I19" i="3"/>
  <c r="I20" i="3"/>
  <c r="I21" i="3"/>
  <c r="I4" i="3"/>
  <c r="I22" i="3" s="1"/>
  <c r="D22" i="3"/>
  <c r="E22" i="3"/>
  <c r="F22" i="3"/>
  <c r="G22" i="3"/>
  <c r="H22" i="3"/>
  <c r="C22" i="3"/>
  <c r="AE12" i="1" l="1"/>
  <c r="Y13" i="1"/>
  <c r="Y14" i="1" s="1"/>
  <c r="AA12" i="1"/>
  <c r="F4" i="1"/>
  <c r="G4" i="1"/>
  <c r="J4" i="1"/>
  <c r="K4" i="1"/>
  <c r="N4" i="1"/>
  <c r="O4" i="1"/>
  <c r="R4" i="1"/>
  <c r="S4" i="1"/>
  <c r="D5" i="1"/>
  <c r="D4" i="1" s="1"/>
  <c r="E5" i="1"/>
  <c r="E4" i="1" s="1"/>
  <c r="F5" i="1"/>
  <c r="G5" i="1"/>
  <c r="H5" i="1"/>
  <c r="H4" i="1" s="1"/>
  <c r="I5" i="1"/>
  <c r="I4" i="1" s="1"/>
  <c r="J5" i="1"/>
  <c r="K5" i="1"/>
  <c r="L5" i="1"/>
  <c r="L4" i="1" s="1"/>
  <c r="M5" i="1"/>
  <c r="M4" i="1" s="1"/>
  <c r="N5" i="1"/>
  <c r="O5" i="1"/>
  <c r="P5" i="1"/>
  <c r="P4" i="1" s="1"/>
  <c r="Q5" i="1"/>
  <c r="Q4" i="1" s="1"/>
  <c r="R5" i="1"/>
  <c r="S5" i="1"/>
  <c r="T5" i="1"/>
  <c r="T4" i="1" s="1"/>
  <c r="C5" i="1"/>
  <c r="C4" i="1" s="1"/>
  <c r="U15" i="1"/>
  <c r="U9" i="1"/>
  <c r="U11" i="1"/>
  <c r="U12" i="1"/>
  <c r="U13" i="1"/>
  <c r="U6" i="1"/>
  <c r="U7" i="1"/>
  <c r="U8" i="1"/>
  <c r="D14" i="1"/>
  <c r="E14" i="1"/>
  <c r="F14" i="1"/>
  <c r="G14" i="1"/>
  <c r="H14" i="1"/>
  <c r="I14" i="1"/>
  <c r="J14" i="1"/>
  <c r="K14" i="1"/>
  <c r="L14" i="1"/>
  <c r="M14" i="1"/>
  <c r="N14" i="1"/>
  <c r="O14" i="1"/>
  <c r="P14" i="1"/>
  <c r="Q14" i="1"/>
  <c r="R14" i="1"/>
  <c r="S14" i="1"/>
  <c r="T14" i="1"/>
  <c r="C14" i="1"/>
  <c r="D10" i="1"/>
  <c r="E10" i="1"/>
  <c r="F10" i="1"/>
  <c r="G10" i="1"/>
  <c r="H10" i="1"/>
  <c r="I10" i="1"/>
  <c r="J10" i="1"/>
  <c r="K10" i="1"/>
  <c r="L10" i="1"/>
  <c r="M10" i="1"/>
  <c r="N10" i="1"/>
  <c r="O10" i="1"/>
  <c r="P10" i="1"/>
  <c r="Q10" i="1"/>
  <c r="R10" i="1"/>
  <c r="S10" i="1"/>
  <c r="T10" i="1"/>
  <c r="C10" i="1"/>
  <c r="U14" i="1" l="1"/>
  <c r="U10" i="1"/>
  <c r="U5" i="1"/>
  <c r="U4" i="1" l="1"/>
</calcChain>
</file>

<file path=xl/sharedStrings.xml><?xml version="1.0" encoding="utf-8"?>
<sst xmlns="http://schemas.openxmlformats.org/spreadsheetml/2006/main" count="1068" uniqueCount="579">
  <si>
    <t>STT</t>
  </si>
  <si>
    <t>Nội dung</t>
  </si>
  <si>
    <t>Đội</t>
  </si>
  <si>
    <t>Bình mỹ</t>
  </si>
  <si>
    <t>Đồn Xá</t>
  </si>
  <si>
    <t>Đồng Du</t>
  </si>
  <si>
    <t>Bình Nghĩa</t>
  </si>
  <si>
    <t>Tràng An</t>
  </si>
  <si>
    <t>La Sơn</t>
  </si>
  <si>
    <t>An Đổ</t>
  </si>
  <si>
    <t>An Lão</t>
  </si>
  <si>
    <t>Tiêu Động</t>
  </si>
  <si>
    <t>Trung Lương</t>
  </si>
  <si>
    <t>Bối Cầu</t>
  </si>
  <si>
    <t>An Nội</t>
  </si>
  <si>
    <t>An Ninh</t>
  </si>
  <si>
    <t>Vũ Bản</t>
  </si>
  <si>
    <t>Ngọc Lũ</t>
  </si>
  <si>
    <t>Hưng Công</t>
  </si>
  <si>
    <t>Bồ Đề</t>
  </si>
  <si>
    <t>Dự án 03: Giải 
quyết điểm, tụ điểm và chuyển hóa địa bàn trọng điểm, phức tạp về ma túy tại xã, phường, thị trấn</t>
  </si>
  <si>
    <t>Triệt xóa điểm, tụ
 điểm, chuyển hóa địa bàn</t>
  </si>
  <si>
    <t>Chi nghiệp vụ
 chuyên môn thực hiện Phương án số 02</t>
  </si>
  <si>
    <t>Đơn vị: triệu đồng</t>
  </si>
  <si>
    <t>Dánh sách phân bổ kinh phí thực hiện công tác phòng, chống ma túy năm 2024</t>
  </si>
  <si>
    <t>I</t>
  </si>
  <si>
    <t>1.1</t>
  </si>
  <si>
    <t>1.2</t>
  </si>
  <si>
    <t>Công tác tham mưu,
 chỉ đạo triển khai, thực hiện Dự án</t>
  </si>
  <si>
    <t>1.3</t>
  </si>
  <si>
    <t>1.4</t>
  </si>
  <si>
    <t>2.1</t>
  </si>
  <si>
    <t>2.2</t>
  </si>
  <si>
    <t>2.3</t>
  </si>
  <si>
    <t>Tập huấn, tuyên 
truyèn phòng chống ma túy</t>
  </si>
  <si>
    <t>Kinh phí thực hiện
 phương án 02</t>
  </si>
  <si>
    <t>III</t>
  </si>
  <si>
    <t>Tổng</t>
  </si>
  <si>
    <t>Tập huấn , tuyên truyền
 phòng chống ma túy</t>
  </si>
  <si>
    <t>Công tác quản lý người
 nghiện, người sử dụng trái phép chất ma túy (bao gồm cả kinh phí mua que text thử ma túy</t>
  </si>
  <si>
    <t>Dự án 2" Đấu tranh, phòng chống tội phạm về ma túy tại các địa bàn, tuyến trọng điểm</t>
  </si>
  <si>
    <t>Công tác tham mưu, chỉ đạo triển khai, thực hiện Dự án</t>
  </si>
  <si>
    <t>Hồ trợ đấu tranh triệt xóa các điểm, tụ điểm, chuyên án lớn về ma túy, các đường dây tội phạm ma túy hoạt động liên tỉnh, xuyên quốc gia, truy bắt đối tượng truy nã về ma túy</t>
  </si>
  <si>
    <t xml:space="preserve">Kinh phí thực hiện dự án thuộc Chương trình phòng, chống ma túy giia đoạn 2021-2025 </t>
  </si>
  <si>
    <t>Số tổ/địa bàn</t>
  </si>
  <si>
    <t>Họ tên</t>
  </si>
  <si>
    <t>Năm sinh</t>
  </si>
  <si>
    <t>Giới tính</t>
  </si>
  <si>
    <t>SĐT</t>
  </si>
  <si>
    <t>Tổ 1</t>
  </si>
  <si>
    <t>Nguyễn Văn Thập</t>
  </si>
  <si>
    <t>Nam</t>
  </si>
  <si>
    <t>Tổ trưởng/</t>
  </si>
  <si>
    <t>Vũ Văn Dũng</t>
  </si>
  <si>
    <t>Tổ phó/</t>
  </si>
  <si>
    <t>Đỗ Mạnh Hùng</t>
  </si>
  <si>
    <t>Tổ viên</t>
  </si>
  <si>
    <t>Trần Quang Huy</t>
  </si>
  <si>
    <t>Nguyễn Văn Thái</t>
  </si>
  <si>
    <t>Huỳnh Ngọc Vinh</t>
  </si>
  <si>
    <t>Tổ viên/</t>
  </si>
  <si>
    <t>Tổ 2</t>
  </si>
  <si>
    <t>Trần Văn Mỹ</t>
  </si>
  <si>
    <t xml:space="preserve">Tổ trưởng/ </t>
  </si>
  <si>
    <t>Ngô Văn Quá</t>
  </si>
  <si>
    <t>Tổ phó</t>
  </si>
  <si>
    <t>Trần Xuân Chế</t>
  </si>
  <si>
    <t>Lê Trọng Điệp</t>
  </si>
  <si>
    <t>Tổ 3</t>
  </si>
  <si>
    <t>Đào Hồng Chuyền</t>
  </si>
  <si>
    <t>Tổ trưởng</t>
  </si>
  <si>
    <t>Nguyễn Hồng Phán</t>
  </si>
  <si>
    <t>Hoàng Minh Đăng</t>
  </si>
  <si>
    <t>Nguyễn Văn Bẩy</t>
  </si>
  <si>
    <t>Trần Văn Huân</t>
  </si>
  <si>
    <t>Nguyễn Viết Tích</t>
  </si>
  <si>
    <t>Chu Hữu Cường</t>
  </si>
  <si>
    <t>Nguyễn Đình Tuấn</t>
  </si>
  <si>
    <t>Chu Công Thông</t>
  </si>
  <si>
    <t>Nguyễn Văn Thủy</t>
  </si>
  <si>
    <t>Vũ Văn Minh</t>
  </si>
  <si>
    <t>Vũ Văn Long</t>
  </si>
  <si>
    <t>Nguyễn Văn Điệp</t>
  </si>
  <si>
    <t>Đặng Văn Lượng</t>
  </si>
  <si>
    <t>Tô trưởng/</t>
  </si>
  <si>
    <t>ĐTDP Vĩnh Tứ</t>
  </si>
  <si>
    <t>Lê Văn Giáp</t>
  </si>
  <si>
    <t>Trịnh Xuân Thọ</t>
  </si>
  <si>
    <t>Trần Văn Tuyền</t>
  </si>
  <si>
    <t>Nguyễn Văn Trung</t>
  </si>
  <si>
    <t>Tổ 4</t>
  </si>
  <si>
    <t>Mai Thế Lịch</t>
  </si>
  <si>
    <t>Nguyễn Ngọc Chính</t>
  </si>
  <si>
    <t>Nguyễn Văn Hà</t>
  </si>
  <si>
    <t>Phạm Quang Toàn</t>
  </si>
  <si>
    <t>Tổ 5</t>
  </si>
  <si>
    <t>Nguyễn Trung Xã</t>
  </si>
  <si>
    <t>Nguyễn Văn Túc</t>
  </si>
  <si>
    <t>Đặng Văn Lũng</t>
  </si>
  <si>
    <t>Nguyễn Quang Toàn</t>
  </si>
  <si>
    <t>Thôn Phù Tải</t>
  </si>
  <si>
    <t>Trần Văn Bảy</t>
  </si>
  <si>
    <t>ĐTDP</t>
  </si>
  <si>
    <t>Bùi Trọng Nguyên</t>
  </si>
  <si>
    <t>Trần Văn Lộ</t>
  </si>
  <si>
    <t>Trần Ngọc Hùng</t>
  </si>
  <si>
    <r>
      <t xml:space="preserve"> </t>
    </r>
    <r>
      <rPr>
        <sz val="13"/>
        <color theme="1"/>
        <rFont val="Times New Roman"/>
        <family val="1"/>
      </rPr>
      <t xml:space="preserve">Thôn Mạnh Chư </t>
    </r>
  </si>
  <si>
    <t>Thôn Cói</t>
  </si>
  <si>
    <t>Văn Tiến Liên</t>
  </si>
  <si>
    <t>ĐTDP Mạnh Chư</t>
  </si>
  <si>
    <t>Đặng Văn Trường</t>
  </si>
  <si>
    <t>ĐTDP Thôn Cói</t>
  </si>
  <si>
    <t>Lê Xuân Dũng</t>
  </si>
  <si>
    <t>Đặng Quốc Toàn</t>
  </si>
  <si>
    <t>ĐPDP Cói</t>
  </si>
  <si>
    <r>
      <t xml:space="preserve"> </t>
    </r>
    <r>
      <rPr>
        <sz val="13"/>
        <color theme="1"/>
        <rFont val="Times New Roman"/>
        <family val="1"/>
      </rPr>
      <t xml:space="preserve">Thôn Nguyễn </t>
    </r>
  </si>
  <si>
    <t xml:space="preserve"> Thôn Đại Phu</t>
  </si>
  <si>
    <t>Đỗ Xuân Muôn</t>
  </si>
  <si>
    <t>ĐTDP Nguyễn</t>
  </si>
  <si>
    <t>Nguyễn Văn Đắc</t>
  </si>
  <si>
    <t>Tổ phó/ ĐTDP Đại Phu</t>
  </si>
  <si>
    <t>Nguyễn Văn Bằng</t>
  </si>
  <si>
    <t>Vũ Văn Lộ</t>
  </si>
  <si>
    <r>
      <t xml:space="preserve"> </t>
    </r>
    <r>
      <rPr>
        <sz val="13"/>
        <color theme="1"/>
        <rFont val="Times New Roman"/>
        <family val="1"/>
      </rPr>
      <t xml:space="preserve">Thôn An Cao </t>
    </r>
  </si>
  <si>
    <t>Thôn Sông</t>
  </si>
  <si>
    <t>Nguyễn Văn Cảnh</t>
  </si>
  <si>
    <t>Tổ trưởng/ ĐTDP An Cao</t>
  </si>
  <si>
    <t>Phan Tiến Sơn</t>
  </si>
  <si>
    <t>Tổ phó/ ĐTDP Sông</t>
  </si>
  <si>
    <t>Nguyễn Văn Chiến</t>
  </si>
  <si>
    <t>Vũ Đức Mạnh</t>
  </si>
  <si>
    <t>XÃ ĐỒNG DU</t>
  </si>
  <si>
    <t>Thôn An Bài 1</t>
  </si>
  <si>
    <t>Thôn An Bài 2</t>
  </si>
  <si>
    <t>Phạm Văn Hà</t>
  </si>
  <si>
    <t>Tổ trưởng/ ĐTDP An Bài 2</t>
  </si>
  <si>
    <t>Trần Văn Việt</t>
  </si>
  <si>
    <t>Tổ phó/ ĐTDP An Bài 1</t>
  </si>
  <si>
    <t>Phạm Thanh Tùng</t>
  </si>
  <si>
    <t>Tổ viên/ ĐPDP An Bài 1</t>
  </si>
  <si>
    <t>Lương Văn Thiều</t>
  </si>
  <si>
    <t>Tổ viên/ ĐPDP An Bài 2</t>
  </si>
  <si>
    <t>Phạm Thanh Toàn</t>
  </si>
  <si>
    <r>
      <t xml:space="preserve"> </t>
    </r>
    <r>
      <rPr>
        <sz val="13"/>
        <color theme="1"/>
        <rFont val="Times New Roman"/>
        <family val="1"/>
      </rPr>
      <t>Thôn Quyết Thắng Thôn Đồng Tâm</t>
    </r>
  </si>
  <si>
    <t>Trần Văn Tạo</t>
  </si>
  <si>
    <t>Tổ trưởng/ ĐTDP</t>
  </si>
  <si>
    <t>Trần Đình Thao</t>
  </si>
  <si>
    <t>Tổ phó/ ĐTDP Đồng Tâm</t>
  </si>
  <si>
    <t>Phạm Khả Quý</t>
  </si>
  <si>
    <t>Tổ viên/ ĐPDP Đồng Tâm</t>
  </si>
  <si>
    <t>Lưu Văn Luân</t>
  </si>
  <si>
    <t>Tổ viên ĐPDP Quyết Thắng</t>
  </si>
  <si>
    <t>Trần Văn Hiển</t>
  </si>
  <si>
    <r>
      <t xml:space="preserve"> </t>
    </r>
    <r>
      <rPr>
        <sz val="13"/>
        <color theme="1"/>
        <rFont val="Times New Roman"/>
        <family val="1"/>
      </rPr>
      <t>Thôn Nội 1</t>
    </r>
  </si>
  <si>
    <t>Thôn Nội 2</t>
  </si>
  <si>
    <t>Nguyễn Viết Kiểu</t>
  </si>
  <si>
    <t>Tổ trưởng/ ĐTDP Nội 1</t>
  </si>
  <si>
    <t>Phạm Văn Đăng</t>
  </si>
  <si>
    <t>Tổ phó/ ĐPDP Nội 2</t>
  </si>
  <si>
    <t>Phạm Duy Toán</t>
  </si>
  <si>
    <t>Tổ viên/ ĐPDP Nội 1</t>
  </si>
  <si>
    <t>Trần Đình Hiếu</t>
  </si>
  <si>
    <t>XÃ TRUNG LƯƠNG</t>
  </si>
  <si>
    <t xml:space="preserve"> Thôn Vị Hạ </t>
  </si>
  <si>
    <t>Thôn Vị Thượng</t>
  </si>
  <si>
    <t>Phan Công Sự</t>
  </si>
  <si>
    <t>Tổ trưởng/ ĐTDP Vị Hạ</t>
  </si>
  <si>
    <t>Nguyễn Hồng Hải</t>
  </si>
  <si>
    <t>Tổ phó/ ĐTDP Vị Thượng</t>
  </si>
  <si>
    <t>Vũ Trọng Thắng</t>
  </si>
  <si>
    <t>Đặng Văn Thắng</t>
  </si>
  <si>
    <r>
      <t xml:space="preserve"> </t>
    </r>
    <r>
      <rPr>
        <sz val="13"/>
        <color theme="1"/>
        <rFont val="Times New Roman"/>
        <family val="1"/>
      </rPr>
      <t>Thôn Đồng Quan Thôn Cửa Câu Trại</t>
    </r>
  </si>
  <si>
    <t>Trần Văn Điện</t>
  </si>
  <si>
    <t>Tổ trưởng/ ĐTDP Cửa Câu Trại</t>
  </si>
  <si>
    <t>Văn Trọng Hiếu</t>
  </si>
  <si>
    <t>Tổ phó/ ĐTDP Đồng Quan</t>
  </si>
  <si>
    <t>Nguyễn Văn Thắng</t>
  </si>
  <si>
    <t>Đoàn Quang Vinh</t>
  </si>
  <si>
    <r>
      <t xml:space="preserve"> </t>
    </r>
    <r>
      <rPr>
        <sz val="13"/>
        <color theme="1"/>
        <rFont val="Times New Roman"/>
        <family val="1"/>
      </rPr>
      <t>Thôn Duy Dương Thôn Thượng Đồng</t>
    </r>
  </si>
  <si>
    <t>Trần Công Bưởi</t>
  </si>
  <si>
    <t>Tổ trưởng/ ĐTDP Duy Dương</t>
  </si>
  <si>
    <t>Nguyễn Văn Huấn</t>
  </si>
  <si>
    <t>Tổ phó/ ĐTDP Thượng Đồng</t>
  </si>
  <si>
    <t>Trần Văn Tiệp</t>
  </si>
  <si>
    <t>Tổ viên/ ĐPDP Duy Dương</t>
  </si>
  <si>
    <t>Phạm Văn Phượng</t>
  </si>
  <si>
    <t xml:space="preserve"> Thôn Trung Lương </t>
  </si>
  <si>
    <t xml:space="preserve"> Thôn Mai Động</t>
  </si>
  <si>
    <t>Lê Gia Hùng</t>
  </si>
  <si>
    <t>Tổ trưởng/ ĐTDP Mai Động</t>
  </si>
  <si>
    <t>Phạm Văn Tiệp</t>
  </si>
  <si>
    <t>Tổ phó/ ĐTDP Trung Lương</t>
  </si>
  <si>
    <t>Nguyễn Thành Nam</t>
  </si>
  <si>
    <t>Tổ viên/ ĐPDP Mai Động</t>
  </si>
  <si>
    <t>Nguyễn Văn Quyết</t>
  </si>
  <si>
    <t>Tổ viên/ ĐPDP Trung Lương</t>
  </si>
  <si>
    <t>XÃ BỐI CẦU</t>
  </si>
  <si>
    <t xml:space="preserve">Tổ 1 </t>
  </si>
  <si>
    <t xml:space="preserve">Thôn 1 </t>
  </si>
  <si>
    <t>Thôn 2</t>
  </si>
  <si>
    <t>Chu Quốc Đạt</t>
  </si>
  <si>
    <t>ĐTDP thôn 1</t>
  </si>
  <si>
    <t>Nguyễn Đình Thành</t>
  </si>
  <si>
    <t>Tổ phó/ ĐTDP thôn 2</t>
  </si>
  <si>
    <t>Vũ Như Ba</t>
  </si>
  <si>
    <t>Nguyễn Quốc Hưng</t>
  </si>
  <si>
    <t>Chu Văn Thông</t>
  </si>
  <si>
    <t>Thôn 1</t>
  </si>
  <si>
    <r>
      <t xml:space="preserve"> </t>
    </r>
    <r>
      <rPr>
        <sz val="13"/>
        <color theme="1"/>
        <rFont val="Times New Roman"/>
        <family val="1"/>
      </rPr>
      <t>Thôn 3</t>
    </r>
  </si>
  <si>
    <t>Lê Xuân Hinh</t>
  </si>
  <si>
    <t>Thôn 3</t>
  </si>
  <si>
    <t>Tổ trưởng/ĐTDP thôn 3</t>
  </si>
  <si>
    <t>Nguyễn Văn Thanh</t>
  </si>
  <si>
    <t>Tổ phó/ĐPDP thôn 3</t>
  </si>
  <si>
    <t>Lã Anh Tuấn</t>
  </si>
  <si>
    <t>Phùng Văn Hạ</t>
  </si>
  <si>
    <t>XÃ LA SƠN</t>
  </si>
  <si>
    <t>Thôn Thượng Thụ</t>
  </si>
  <si>
    <t>Thôn Đồng Tâm</t>
  </si>
  <si>
    <t>Nguyễn Văn Hậu</t>
  </si>
  <si>
    <t>Tổ trưởng/ĐTDP Thượng Thụ</t>
  </si>
  <si>
    <t>Đinh Trung Kiên</t>
  </si>
  <si>
    <t>Tổ phó/ĐTDP Đồng Tâm</t>
  </si>
  <si>
    <t>Nguyễn Văn Duy</t>
  </si>
  <si>
    <t>Tổ viên/ĐPDP Thượng Thụ</t>
  </si>
  <si>
    <t>Lê Đức Thuận</t>
  </si>
  <si>
    <t xml:space="preserve">Tổ 2 </t>
  </si>
  <si>
    <t xml:space="preserve">Thôn Trung Sơn </t>
  </si>
  <si>
    <t>Thôn Đồng An</t>
  </si>
  <si>
    <t>Ngô Quốc Huy</t>
  </si>
  <si>
    <t>Tổ trưởng/ ĐTDP Trung Sơn</t>
  </si>
  <si>
    <t>Nguyễn Văn Chiên</t>
  </si>
  <si>
    <t>Tổ phó/ ĐTDP Đồng An</t>
  </si>
  <si>
    <t>Trần Quyết Thắng</t>
  </si>
  <si>
    <t>Trần Ngọc Tính</t>
  </si>
  <si>
    <t xml:space="preserve">Tổ 3 </t>
  </si>
  <si>
    <t xml:space="preserve">Thôn Tập Thượng </t>
  </si>
  <si>
    <t>Thôn Đồng Tập</t>
  </si>
  <si>
    <t>Nguyễn Văn Thành</t>
  </si>
  <si>
    <t>Tổ trưởng/ ĐTDP Tập Thượng</t>
  </si>
  <si>
    <t>Nguyễn Quyết Chiến</t>
  </si>
  <si>
    <t>Tổ phó/ĐTDP Đồng Tập</t>
  </si>
  <si>
    <t>Đinh Văn Nghĩa</t>
  </si>
  <si>
    <t>Nguyễn Trường Giang</t>
  </si>
  <si>
    <t>XÃ AN NỘI</t>
  </si>
  <si>
    <t xml:space="preserve"> Thôn 3</t>
  </si>
  <si>
    <t>Nguyễn Xuân Lợi</t>
  </si>
  <si>
    <t>ĐTDP thôn 3</t>
  </si>
  <si>
    <t>Trần Văn Tiến</t>
  </si>
  <si>
    <t>Tổ phó/ ĐTDP thôn 1</t>
  </si>
  <si>
    <t>Trịnh Văn Long</t>
  </si>
  <si>
    <t>Tổ viên/ ĐPDP thôn 1</t>
  </si>
  <si>
    <t>Nguyễn Văn Ngọc</t>
  </si>
  <si>
    <t>Tổ viên/ ĐPDP thôn 3</t>
  </si>
  <si>
    <t>Cù Thị Dưỡng</t>
  </si>
  <si>
    <t>Nữ</t>
  </si>
  <si>
    <r>
      <t xml:space="preserve"> </t>
    </r>
    <r>
      <rPr>
        <sz val="13"/>
        <color theme="1"/>
        <rFont val="Times New Roman"/>
        <family val="1"/>
      </rPr>
      <t>Thôn 2</t>
    </r>
  </si>
  <si>
    <t>Trịnh Văn Quang</t>
  </si>
  <si>
    <t>Tổ trưởng/ ĐTDP thôn 2</t>
  </si>
  <si>
    <t>Cù Văn Tùng</t>
  </si>
  <si>
    <t>Tổ phó/ ĐPDP thôn 2</t>
  </si>
  <si>
    <t>Cù Văn Cường</t>
  </si>
  <si>
    <t>Cù Văn Hồng</t>
  </si>
  <si>
    <t xml:space="preserve"> Thôn Nội 4</t>
  </si>
  <si>
    <t>thôn Nội 5</t>
  </si>
  <si>
    <t>Trần Đình Phi</t>
  </si>
  <si>
    <t>Tổ trưởng/ ĐTDP thôn 4</t>
  </si>
  <si>
    <t>Tổ phó/ ĐTDP thôn 5</t>
  </si>
  <si>
    <t>Trần Đức Thiệp</t>
  </si>
  <si>
    <t>Tổ viên/ĐPDP thôn 4</t>
  </si>
  <si>
    <t>Trần Văn Bền</t>
  </si>
  <si>
    <t>Trần Văn Đoàn</t>
  </si>
  <si>
    <t>Tổ viên/ĐPDP thôn 5</t>
  </si>
  <si>
    <t>XÃ AN NINH</t>
  </si>
  <si>
    <t>Thôn An Tâm</t>
  </si>
  <si>
    <t>Nguyễn Văn Bình</t>
  </si>
  <si>
    <t>ĐTDP An Tâm</t>
  </si>
  <si>
    <t>Lê Hữu Đệ</t>
  </si>
  <si>
    <t>Tổ phó/ ĐPDP An Tâm</t>
  </si>
  <si>
    <t>Nguyễn Văn Dũng</t>
  </si>
  <si>
    <t>Trần Ngọc Mười</t>
  </si>
  <si>
    <r>
      <t xml:space="preserve"> </t>
    </r>
    <r>
      <rPr>
        <sz val="13"/>
        <color theme="1"/>
        <rFont val="Times New Roman"/>
        <family val="1"/>
      </rPr>
      <t>Thôn An Thuận</t>
    </r>
  </si>
  <si>
    <t>Thôn An Tiến</t>
  </si>
  <si>
    <t>Trần Mạnh Tưởng</t>
  </si>
  <si>
    <t>Tổ trưởng/ ĐTDP An Tiến</t>
  </si>
  <si>
    <t>Trương Đình Thắng</t>
  </si>
  <si>
    <t>Tổ phó/ĐTDP An Thuận</t>
  </si>
  <si>
    <t>Trần Huy Tụ</t>
  </si>
  <si>
    <t>Tổ viên/ĐPDP An Thuận</t>
  </si>
  <si>
    <t>Trương Đình Ngọ</t>
  </si>
  <si>
    <t>Trần Trọng Thái</t>
  </si>
  <si>
    <t>Tổ viên/ ĐPDP An Tiến</t>
  </si>
  <si>
    <r>
      <t xml:space="preserve"> </t>
    </r>
    <r>
      <rPr>
        <sz val="13"/>
        <color theme="1"/>
        <rFont val="Times New Roman"/>
        <family val="1"/>
      </rPr>
      <t>Thôn An Phong</t>
    </r>
  </si>
  <si>
    <t xml:space="preserve">Nguyễn Như Nghị </t>
  </si>
  <si>
    <t>Tổ trưởng/ ĐTDP An Phong</t>
  </si>
  <si>
    <t>Hà Đình Huyên</t>
  </si>
  <si>
    <t>Tổ phó/ ĐPDP An Phong</t>
  </si>
  <si>
    <t>Lê Trọng Tâm</t>
  </si>
  <si>
    <t>Lê Hữu Thuỳ</t>
  </si>
  <si>
    <t>XÃ HƯNG CÔNG</t>
  </si>
  <si>
    <t xml:space="preserve">Thôn đội  1 </t>
  </si>
  <si>
    <t xml:space="preserve"> Thôn đội 2</t>
  </si>
  <si>
    <t>Lã Xuân Phong</t>
  </si>
  <si>
    <t>Tổ trưởng/ ĐTDP Đội 1</t>
  </si>
  <si>
    <t>Phạm Văn Mười</t>
  </si>
  <si>
    <t>Tổ phó/ ĐTDP Đội 2</t>
  </si>
  <si>
    <t>Đào Xuân Bình</t>
  </si>
  <si>
    <t>Tổ viên/ ĐPDP Đội 1</t>
  </si>
  <si>
    <t>Nguyễn Viết Tuyên</t>
  </si>
  <si>
    <r>
      <t xml:space="preserve"> </t>
    </r>
    <r>
      <rPr>
        <sz val="13"/>
        <color theme="1"/>
        <rFont val="Times New Roman"/>
        <family val="1"/>
      </rPr>
      <t xml:space="preserve">Thôn đội 3 </t>
    </r>
  </si>
  <si>
    <t xml:space="preserve"> Thôn đội 4</t>
  </si>
  <si>
    <t>Trần Văn Dong</t>
  </si>
  <si>
    <t>Tổ trưởng/ ĐTDP Đội 4</t>
  </si>
  <si>
    <t>Nguyễn Bá Du</t>
  </si>
  <si>
    <t>Tổ phó/ĐTDP Đội 3</t>
  </si>
  <si>
    <t>Bùi Văn Hiệp</t>
  </si>
  <si>
    <t>Thôn đội 4</t>
  </si>
  <si>
    <t>Lã Văn Tuân</t>
  </si>
  <si>
    <t>Thôn đội 3</t>
  </si>
  <si>
    <t>Ngô Anh Soái</t>
  </si>
  <si>
    <r>
      <t xml:space="preserve"> </t>
    </r>
    <r>
      <rPr>
        <sz val="13"/>
        <color theme="1"/>
        <rFont val="Times New Roman"/>
        <family val="1"/>
      </rPr>
      <t>Thôn đội 5</t>
    </r>
  </si>
  <si>
    <t>Trần Công Hàm</t>
  </si>
  <si>
    <t>Tổ trưởng/ ĐTDP Đội 5</t>
  </si>
  <si>
    <t>Nguyễn Văn Phúc</t>
  </si>
  <si>
    <t>Tổ phó/ ĐPDP Đội 5</t>
  </si>
  <si>
    <t>Trần Năng Dũng</t>
  </si>
  <si>
    <t>Trần Văn Đạt</t>
  </si>
  <si>
    <t>XÃ TRÀNG AN</t>
  </si>
  <si>
    <t>Thôn Thiên Doãn</t>
  </si>
  <si>
    <t>Thôn Mỹ Duệ</t>
  </si>
  <si>
    <t>Thôn Dân Khang Ninh</t>
  </si>
  <si>
    <t>Lương Đình Khoát</t>
  </si>
  <si>
    <t>Tổ trưởng/ ĐTDP D.K.N</t>
  </si>
  <si>
    <t>Tổ phó/ ĐTDP Thiên Doãn</t>
  </si>
  <si>
    <t>Trần Văn Dũng</t>
  </si>
  <si>
    <t>Tổ viên/ ĐPDP Thiên Doãn</t>
  </si>
  <si>
    <t>Nguyễn Ngọc Toàn</t>
  </si>
  <si>
    <t>Phạm Văn Nam</t>
  </si>
  <si>
    <t>Tổ viên/ ĐPDP Mỹ Duệ</t>
  </si>
  <si>
    <t>Nguyễn Văn Thỏa</t>
  </si>
  <si>
    <t>ĐPDP D.K.N</t>
  </si>
  <si>
    <t>Thôn Cương Thôn</t>
  </si>
  <si>
    <t>Thôn Bãi Vĩnh</t>
  </si>
  <si>
    <t>Trần Thanh Miện</t>
  </si>
  <si>
    <t>Tổ trưởng/ ĐTDP Bãi Vĩnh</t>
  </si>
  <si>
    <t>Tống Đức Thành</t>
  </si>
  <si>
    <t>Tổ phó/ĐTDP Cương Thôn</t>
  </si>
  <si>
    <t>Đào Như Thục</t>
  </si>
  <si>
    <t>Tổ viên/ĐPDP Cương Thôn</t>
  </si>
  <si>
    <t>Tống Duy Lan</t>
  </si>
  <si>
    <t>Hoàng Tuấn Anh</t>
  </si>
  <si>
    <t>Tổ viên/ĐPDP Bãi Vĩnh</t>
  </si>
  <si>
    <t>Thôn Ô Mễ</t>
  </si>
  <si>
    <t>Vũ Anh Tuấn</t>
  </si>
  <si>
    <t>Tổ trưởng/ ĐTDP Ô Mễ</t>
  </si>
  <si>
    <t>Nguyễn Văn Thế</t>
  </si>
  <si>
    <t>Tổ phó/ĐPDP Ô Mễ</t>
  </si>
  <si>
    <t>Vũ Quốc Tuấn</t>
  </si>
  <si>
    <t>Nguyễn Trung Hiếu</t>
  </si>
  <si>
    <t>Thôn Hòa Thái Thịnh</t>
  </si>
  <si>
    <t>Lương Đình Ân</t>
  </si>
  <si>
    <t>Tổ trưởng/ ĐTDP Hoà Thái Thịnh</t>
  </si>
  <si>
    <t>Phạm Văn Học</t>
  </si>
  <si>
    <t xml:space="preserve">Tổ phó/ĐPDP Hoà Thái Thịnh </t>
  </si>
  <si>
    <t>Nguyễn Đức Đang</t>
  </si>
  <si>
    <t>Lương Đình Khánh</t>
  </si>
  <si>
    <t>XÃ ĐỒN XÁ</t>
  </si>
  <si>
    <t>Tổ 01</t>
  </si>
  <si>
    <t>Thôn Tiên Lý</t>
  </si>
  <si>
    <t>Nguyễn Trung Tùng</t>
  </si>
  <si>
    <t>Tổ trưởng/ ĐTDP Tiên Lý</t>
  </si>
  <si>
    <t>Nguyễn Bá Khanh</t>
  </si>
  <si>
    <t>Tổ phó/ĐPDP Tiên Lý</t>
  </si>
  <si>
    <t>Vũ Văn Quý</t>
  </si>
  <si>
    <t>Nguyễn Đức Tuấn</t>
  </si>
  <si>
    <t>Tổ 02</t>
  </si>
  <si>
    <t>Thôn Đa Bồ Đạo</t>
  </si>
  <si>
    <t>Cao Đức Tha</t>
  </si>
  <si>
    <t>Tổ trưởng/ĐTDP Đa Bồ Đạo</t>
  </si>
  <si>
    <t>Nguyễn Hữu Dũng</t>
  </si>
  <si>
    <t>Tổ phó/ĐPDP Đa Bồ Đạo</t>
  </si>
  <si>
    <t>Nguyễn Văn Hiển</t>
  </si>
  <si>
    <t>Nguyễn Văn Tuyên</t>
  </si>
  <si>
    <t>Tổ 03</t>
  </si>
  <si>
    <t xml:space="preserve">Thôn Thanh Hoà  </t>
  </si>
  <si>
    <t>Thôn Nhân Hoà</t>
  </si>
  <si>
    <t>Đỗ Lệ nh Cảnh</t>
  </si>
  <si>
    <t>Tổ trưởng/ ĐTDP Thanh Hoà</t>
  </si>
  <si>
    <t>Lê Văn Ngư</t>
  </si>
  <si>
    <t>Tổ phó/ĐTDP Nhân Hoà</t>
  </si>
  <si>
    <t>Vũ Đăng Sơn</t>
  </si>
  <si>
    <t>ĐPDP Thanh Hoà</t>
  </si>
  <si>
    <t>Lê Quang Dũng</t>
  </si>
  <si>
    <t>Trần Đức Hợp</t>
  </si>
  <si>
    <t>ĐPDP Nhân Hoà</t>
  </si>
  <si>
    <t>XÃ BÌNH NGHĨA</t>
  </si>
  <si>
    <t xml:space="preserve"> Thôn 1 Ngô khê</t>
  </si>
  <si>
    <t>Lê Văn Phương</t>
  </si>
  <si>
    <t>Tổ trưởng/ ĐTDP Thôn 1 Ngô Khê</t>
  </si>
  <si>
    <t>Lê Văn Khải</t>
  </si>
  <si>
    <t>Tổ phó/ĐPDP Thôn 1 Ngô Khên</t>
  </si>
  <si>
    <t>Trần Thị Biên</t>
  </si>
  <si>
    <t>Đào Văn Chính</t>
  </si>
  <si>
    <t xml:space="preserve"> Thôn 2 Ngô Khê</t>
  </si>
  <si>
    <t>Hoàng Hải Chung</t>
  </si>
  <si>
    <t>Tổ trưởng/ ĐTDP thôn 2 Ngô Khên</t>
  </si>
  <si>
    <t xml:space="preserve">Nguyễn Văn Kiểm </t>
  </si>
  <si>
    <t>Tổ phó/ ĐPDP Thôn 2 Ngô Khê</t>
  </si>
  <si>
    <t>Nguyễn Đức Đoàn</t>
  </si>
  <si>
    <t>Vũ Thế Lâm</t>
  </si>
  <si>
    <t xml:space="preserve">  Nam</t>
  </si>
  <si>
    <t xml:space="preserve"> Thôn 3 Ngô Khê</t>
  </si>
  <si>
    <t>Thôn 4 Ngô Khê</t>
  </si>
  <si>
    <t>Nguyễn Văn Khoa</t>
  </si>
  <si>
    <t>Tổ trưởng/ ĐTDP thôn 4 Ngô Khê</t>
  </si>
  <si>
    <t>Nguyễn Ngọc Khanh</t>
  </si>
  <si>
    <t>Tổ phó/ ĐTDP thôn 3 Ngô Khê</t>
  </si>
  <si>
    <t>Triệu Khắc Sơn</t>
  </si>
  <si>
    <t>Nguyễn Văn Hoan</t>
  </si>
  <si>
    <t>Trần Văn Hoạch</t>
  </si>
  <si>
    <t>Tổ viên/ ĐPDP thôn 3 Ngô Khê</t>
  </si>
  <si>
    <t xml:space="preserve"> Thôn 1 Cát Lại</t>
  </si>
  <si>
    <t>Nguyễn Thế Ngà</t>
  </si>
  <si>
    <t>Tổ trưởng/ ĐTDP thôn 1 Cát Lại</t>
  </si>
  <si>
    <t>Trần Văn Hán</t>
  </si>
  <si>
    <t>Tổ phó/ ĐPDP thôn 1 Cát Lại</t>
  </si>
  <si>
    <t>Trần Xuân Nhâm</t>
  </si>
  <si>
    <t>Trần Văn Ngọc</t>
  </si>
  <si>
    <t xml:space="preserve"> Thôn 2 Cát Lại  </t>
  </si>
  <si>
    <t xml:space="preserve">     Hoàng Văn Thanh </t>
  </si>
  <si>
    <t>Tổ trưởng/ ĐTDP thôn 2 Cát Lại</t>
  </si>
  <si>
    <t>Hoàng Văn Phúc</t>
  </si>
  <si>
    <t>Tổ phó/ ĐPDP thôn 2 Cát Lại</t>
  </si>
  <si>
    <t>Trần Công Hiếu</t>
  </si>
  <si>
    <t xml:space="preserve">Nam </t>
  </si>
  <si>
    <t>Tổ 6</t>
  </si>
  <si>
    <t xml:space="preserve"> Thôn 3 Cát Lại  </t>
  </si>
  <si>
    <t xml:space="preserve"> Thôn 4 Cát Lại</t>
  </si>
  <si>
    <t xml:space="preserve">Nguyễn Văn Lào </t>
  </si>
  <si>
    <t>Tổ trưởng/ ĐTDP thôn 3 Cát Lại</t>
  </si>
  <si>
    <t>Trần Văn Toàn</t>
  </si>
  <si>
    <t>Tổ phó/ ĐTDP thôn 4 Cát Lại</t>
  </si>
  <si>
    <t>Trần Văn Kính</t>
  </si>
  <si>
    <t>Tổ viên/ ĐPDP thôn 4 Cát Lại</t>
  </si>
  <si>
    <t>Trần Văn Đức</t>
  </si>
  <si>
    <t>Bùi Xuân Sơn</t>
  </si>
  <si>
    <t>Tổ viên/ ĐPDP thôn 3 Cát Lại</t>
  </si>
  <si>
    <t>Tổ 7</t>
  </si>
  <si>
    <t xml:space="preserve"> Thôn 5 Cát Lại </t>
  </si>
  <si>
    <t>Trần Văn Nguyên</t>
  </si>
  <si>
    <t>Tổ trưởng/ ĐTDP thôn 5 Cát Lại</t>
  </si>
  <si>
    <t>Phạm Thị Liên</t>
  </si>
  <si>
    <t>Tổ phó/ ĐPDP thôn 5 Cát Lại</t>
  </si>
  <si>
    <t>Trần Văn  Tuyến</t>
  </si>
  <si>
    <t>Trần Anh Ninh</t>
  </si>
  <si>
    <t>XÃ BỒ ĐỀ</t>
  </si>
  <si>
    <t>Trần Đăng Quân</t>
  </si>
  <si>
    <t>Tổ trưởng/ ĐTDP thôn 1</t>
  </si>
  <si>
    <t>Trương Chính Hinh</t>
  </si>
  <si>
    <t>Tổ phó/ ĐPDP thôn 1</t>
  </si>
  <si>
    <t>Đào Ngọc Thành</t>
  </si>
  <si>
    <t>Đào Ngọc Dũng</t>
  </si>
  <si>
    <t>Trần Hữu Toan</t>
  </si>
  <si>
    <t>Tổ trưởng/ ĐTDP thôn 3</t>
  </si>
  <si>
    <t>Trịnh Minh Xuyến</t>
  </si>
  <si>
    <t>Trần Thế Đức</t>
  </si>
  <si>
    <t>Đỗ Tôn Quyền</t>
  </si>
  <si>
    <t>Tổ viên/ ĐPDP thôn 2</t>
  </si>
  <si>
    <t>Thôn 4</t>
  </si>
  <si>
    <t>Thôn 5</t>
  </si>
  <si>
    <t>Chu Văn Trường</t>
  </si>
  <si>
    <t>Tổ trưởng/ ĐTDP thôn 5</t>
  </si>
  <si>
    <t>Cù Văn Trung</t>
  </si>
  <si>
    <t>Tổ Phó/ĐTDP thôn 4</t>
  </si>
  <si>
    <t>Trần Hữu Hoà</t>
  </si>
  <si>
    <t>Chu Văn Tĩnh</t>
  </si>
  <si>
    <t>Cù Văn Hoàn</t>
  </si>
  <si>
    <t>XÃ NGỌC LŨ</t>
  </si>
  <si>
    <t>Thôn đội 1</t>
  </si>
  <si>
    <t>Thôn đội 2</t>
  </si>
  <si>
    <t>Tổ trưởng/ĐTDP thôn Đội 1</t>
  </si>
  <si>
    <t>Trần Văn Sứng</t>
  </si>
  <si>
    <t>Tổ phó/ĐTDP thôn Đội 2</t>
  </si>
  <si>
    <t>Trần Ngọc Mậu</t>
  </si>
  <si>
    <t>Tổ viên/ĐPDP thôn Đội 1</t>
  </si>
  <si>
    <t>Lê Văn Luyến</t>
  </si>
  <si>
    <t>Tổ viên/ĐPDP thôn Đội 2</t>
  </si>
  <si>
    <t>Trần Văn Ninh</t>
  </si>
  <si>
    <t>Tổ trưởng/ĐTDP thôn Đội 4</t>
  </si>
  <si>
    <t>Trần Minh Chinh</t>
  </si>
  <si>
    <t>Tổ phó/ĐTDP thôn Đội 3</t>
  </si>
  <si>
    <t>Trần Đình Thanh</t>
  </si>
  <si>
    <t>Tổ viên/ ĐPDP thôn Đội 3</t>
  </si>
  <si>
    <t>Chu Văn Tuấn</t>
  </si>
  <si>
    <t>Tổ viên/ĐPDP thôn Đội 4</t>
  </si>
  <si>
    <t>Thôn đội 5</t>
  </si>
  <si>
    <t>Thôn đội 6</t>
  </si>
  <si>
    <t>Trần Như Cường</t>
  </si>
  <si>
    <t>Tổ trưởng/ĐTDP thôn Đội 5</t>
  </si>
  <si>
    <t>Nguyễn Văn Tư</t>
  </si>
  <si>
    <t>Tổ phó/ĐTDP thôn Đội 6</t>
  </si>
  <si>
    <t>Trần Đình Đức</t>
  </si>
  <si>
    <t>Tổ viên/ĐPDP thôn Đội 5</t>
  </si>
  <si>
    <t>Đặng Hoài Đức</t>
  </si>
  <si>
    <t>Tổ viên/ĐPDP thôn Đội 6</t>
  </si>
  <si>
    <t>XÃ VŨ BẢN</t>
  </si>
  <si>
    <t xml:space="preserve"> Thôn 2</t>
  </si>
  <si>
    <t>Hoàng Văn Kiên</t>
  </si>
  <si>
    <t>Tổ Trưởng/ ĐTDP thôn 2</t>
  </si>
  <si>
    <t>Nguyễn Duy Thao</t>
  </si>
  <si>
    <t>Tổ Phó/ĐTDP thôn 1</t>
  </si>
  <si>
    <t>Đỗ Quốc Hải</t>
  </si>
  <si>
    <t>Nguyễn Văn Việt</t>
  </si>
  <si>
    <t>Tổ viên/ĐPDP thôn 2</t>
  </si>
  <si>
    <t>Trần Văn Thìn</t>
  </si>
  <si>
    <r>
      <t xml:space="preserve"> </t>
    </r>
    <r>
      <rPr>
        <sz val="13"/>
        <color theme="1"/>
        <rFont val="Times New Roman"/>
        <family val="1"/>
      </rPr>
      <t xml:space="preserve">Thôn 4 </t>
    </r>
  </si>
  <si>
    <t xml:space="preserve"> Thôn 5</t>
  </si>
  <si>
    <t>Trần Nho Thái</t>
  </si>
  <si>
    <t>Tổ Trưởng/ ĐTDP thôn 5</t>
  </si>
  <si>
    <t>Đỗ Văn Đàm</t>
  </si>
  <si>
    <t>Trần Văn Dần</t>
  </si>
  <si>
    <t>Trần Văn Thông</t>
  </si>
  <si>
    <t>Nguyễn Văn Ninh</t>
  </si>
  <si>
    <t>Nguyễn Văn Quang</t>
  </si>
  <si>
    <t>Đặng Văn Minh</t>
  </si>
  <si>
    <t xml:space="preserve">Thôn 6 </t>
  </si>
  <si>
    <t xml:space="preserve"> Thôn 7</t>
  </si>
  <si>
    <t>Trần Khắc Thuấn</t>
  </si>
  <si>
    <t>Tổ Trưởng/ĐTDP thôn 6</t>
  </si>
  <si>
    <t>Trần Bá Thành</t>
  </si>
  <si>
    <t>Vũ Quang Duy</t>
  </si>
  <si>
    <t>Tổ phó/ĐPTDP thôn 7</t>
  </si>
  <si>
    <t>Trần Như Thông</t>
  </si>
  <si>
    <t>Tổ viên/ĐPDP thôn 6</t>
  </si>
  <si>
    <t>Trần Khắc Cảnh</t>
  </si>
  <si>
    <t>Nguyễn Văn Quynh</t>
  </si>
  <si>
    <t>Hoàng Văn Đảng</t>
  </si>
  <si>
    <t>Trịnh Duy Đông</t>
  </si>
  <si>
    <t>Lê Văn Thoan</t>
  </si>
  <si>
    <t>Hoàng Ngọc Thỏa</t>
  </si>
  <si>
    <t>Nguyễn Đăng Long</t>
  </si>
  <si>
    <t>Vũ Tuấn Vinh</t>
  </si>
  <si>
    <t>Phạm Thành Nam</t>
  </si>
  <si>
    <t>Nguyễn Hữu Bằng</t>
  </si>
  <si>
    <t>Chu Quốc Triển</t>
  </si>
  <si>
    <t>Nguyễn Ngọc Động</t>
  </si>
  <si>
    <t>Nguyễn Trường Nam</t>
  </si>
  <si>
    <t>Nguyễn Hữu Khương</t>
  </si>
  <si>
    <t>Nguyễn Hữu Hưng</t>
  </si>
  <si>
    <t>Nguyễn Đức Chiến</t>
  </si>
  <si>
    <t>Nguyễn Văn Quyền</t>
  </si>
  <si>
    <t>Nguyễn Gia Hóa</t>
  </si>
  <si>
    <t>Nguyễn Thị Thắm</t>
  </si>
  <si>
    <t>Nguyễn Thiện Bằng</t>
  </si>
  <si>
    <t>Trần Duy Hưng</t>
  </si>
  <si>
    <t>Nguyễn Trung Hạnh</t>
  </si>
  <si>
    <t>Nguyễn Thế Trung</t>
  </si>
  <si>
    <t>Nguyễn Văn Tầm</t>
  </si>
  <si>
    <t>Nguyễn Văn Thường</t>
  </si>
  <si>
    <t>Nguyễn Văn Vụ</t>
  </si>
  <si>
    <t>Trần Văn Luyện</t>
  </si>
  <si>
    <t>Danh sách tổ viên tổ bảo vệ ANTT ở cơ sở</t>
  </si>
  <si>
    <t>Xã Tiêu Động</t>
  </si>
  <si>
    <t>Chức danh Tổ bảo vệ ANTT</t>
  </si>
  <si>
    <t>Xã An Lão</t>
  </si>
  <si>
    <t>CÔNG AN HUYỆN BÌNH LỤC</t>
  </si>
  <si>
    <t>ĐỘI HSKTMT</t>
  </si>
  <si>
    <t>Tên đơn vị</t>
  </si>
  <si>
    <t>CNBB 2024</t>
  </si>
  <si>
    <t>Án 2025</t>
  </si>
  <si>
    <t>CNBB 2025</t>
  </si>
  <si>
    <t>Bình Mỹ</t>
  </si>
  <si>
    <t>Đội HSKTMT</t>
  </si>
  <si>
    <t>Tổng tiền</t>
  </si>
  <si>
    <t>Ký nhận</t>
  </si>
  <si>
    <t xml:space="preserve">DANH SÁCH CẤP KINH PHÍ PCTP </t>
  </si>
  <si>
    <t>Án 2024 
(chênh lệch)</t>
  </si>
  <si>
    <t>CNBB 2024
 (chênh lệch)</t>
  </si>
  <si>
    <t>Án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</si>
</sst>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00\ _₫_-;\-* #,##0.00\ _₫_-;_-* &quot;-&quot;??\ _₫_-;_-@_-"/>
    <numFmt numFmtId="166" formatCode="_-* #,##0_-;\-* #,##0_-;_-* &quot;-&quot;??_-;_-@_-"/>
  </numFmts>
  <fonts count="11" x14ac:knownFonts="1">
    <font>
      <sz val="11"/>
      <color theme="1"/>
      <name val="Calibri"/>
      <family val="2"/>
      <charset val="163"/>
      <scheme val="minor"/>
    </font>
    <font>
      <sz val="13"/>
      <color theme="1"/>
      <name val="Times New Roman"/>
      <family val="1"/>
    </font>
    <font>
      <sz val="12"/>
      <color theme="1"/>
      <name val="Times New Roman"/>
      <family val="1"/>
    </font>
    <font>
      <b/>
      <sz val="12"/>
      <color theme="1"/>
      <name val="Times New Roman"/>
      <family val="1"/>
    </font>
    <font>
      <b/>
      <i/>
      <sz val="12"/>
      <color theme="1"/>
      <name val="Times New Roman"/>
      <family val="1"/>
    </font>
    <font>
      <sz val="11"/>
      <color theme="1"/>
      <name val="Calibri"/>
      <family val="2"/>
      <charset val="163"/>
      <scheme val="minor"/>
    </font>
    <font>
      <b/>
      <sz val="14"/>
      <color theme="1"/>
      <name val="Times New Roman"/>
      <family val="1"/>
    </font>
    <font>
      <b/>
      <sz val="13"/>
      <color theme="1"/>
      <name val="Times New Roman"/>
      <family val="1"/>
    </font>
    <font>
      <sz val="13"/>
      <color rgb="FFFF0000"/>
      <name val="Times New Roman"/>
      <family val="1"/>
    </font>
    <font>
      <sz val="14"/>
      <name val="Times New Roman"/>
      <family val="1"/>
    </font>
    <font>
      <sz val="14"/>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164" fontId="5" fillId="0" borderId="0" applyFont="0" applyFill="0" applyBorder="0" applyAlignment="0" applyProtection="0"/>
  </cellStyleXfs>
  <cellXfs count="92">
    <xf numFmtId="0" fontId="0" fillId="0" borderId="0" xfId="0"/>
    <xf numFmtId="0" fontId="1" fillId="0" borderId="0" xfId="0" applyFont="1"/>
    <xf numFmtId="0" fontId="2" fillId="0" borderId="1" xfId="0" applyFont="1" applyBorder="1"/>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2" fillId="0" borderId="0" xfId="0" applyFont="1"/>
    <xf numFmtId="0" fontId="2" fillId="0" borderId="1" xfId="0" applyFont="1" applyBorder="1" applyAlignment="1">
      <alignment wrapText="1"/>
    </xf>
    <xf numFmtId="0" fontId="2" fillId="0" borderId="3" xfId="0" applyFont="1" applyBorder="1"/>
    <xf numFmtId="0" fontId="2"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3" xfId="0" applyFont="1" applyBorder="1"/>
    <xf numFmtId="164" fontId="1" fillId="0" borderId="0" xfId="1" applyFont="1"/>
    <xf numFmtId="165" fontId="1" fillId="0" borderId="0" xfId="0" applyNumberFormat="1" applyFont="1"/>
    <xf numFmtId="0" fontId="3" fillId="2" borderId="1" xfId="0" applyFont="1" applyFill="1" applyBorder="1"/>
    <xf numFmtId="0" fontId="2" fillId="2" borderId="1" xfId="0" applyFont="1" applyFill="1" applyBorder="1"/>
    <xf numFmtId="0" fontId="6" fillId="0" borderId="0" xfId="0" applyFont="1" applyAlignment="1">
      <alignment vertical="center" wrapText="1"/>
    </xf>
    <xf numFmtId="0" fontId="7" fillId="0" borderId="4" xfId="0" applyFont="1" applyBorder="1" applyAlignment="1">
      <alignment horizontal="center" vertical="center" wrapText="1"/>
    </xf>
    <xf numFmtId="0" fontId="7" fillId="0" borderId="6" xfId="0" applyFont="1" applyBorder="1" applyAlignment="1">
      <alignment vertical="center" wrapText="1"/>
    </xf>
    <xf numFmtId="0" fontId="0" fillId="0" borderId="0" xfId="0" applyAlignment="1">
      <alignment vertical="top" wrapText="1"/>
    </xf>
    <xf numFmtId="0" fontId="7"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vertical="top" wrapText="1"/>
    </xf>
    <xf numFmtId="0" fontId="0" fillId="0" borderId="6" xfId="0" applyBorder="1" applyAlignment="1">
      <alignment vertical="top" wrapText="1"/>
    </xf>
    <xf numFmtId="0" fontId="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8" fillId="0" borderId="6" xfId="0" applyFont="1" applyBorder="1" applyAlignment="1">
      <alignment horizontal="center" vertical="center" wrapText="1"/>
    </xf>
    <xf numFmtId="0" fontId="1" fillId="0" borderId="6" xfId="0" applyFont="1" applyBorder="1" applyAlignment="1">
      <alignment horizontal="justify" vertical="center" wrapText="1"/>
    </xf>
    <xf numFmtId="0" fontId="1" fillId="0" borderId="6" xfId="0" applyFont="1" applyBorder="1" applyAlignment="1">
      <alignment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1" fillId="0" borderId="4" xfId="0" applyFont="1" applyBorder="1" applyAlignment="1">
      <alignment vertical="center" wrapText="1"/>
    </xf>
    <xf numFmtId="0" fontId="6" fillId="0" borderId="0" xfId="0" applyFont="1" applyAlignment="1">
      <alignment vertical="center"/>
    </xf>
    <xf numFmtId="0" fontId="6" fillId="0" borderId="0" xfId="0" applyFont="1" applyAlignment="1">
      <alignment horizontal="center" vertical="center" wrapText="1"/>
    </xf>
    <xf numFmtId="0" fontId="1" fillId="0" borderId="4" xfId="0" applyFont="1" applyBorder="1" applyAlignment="1">
      <alignment horizontal="justify" vertical="center" wrapText="1"/>
    </xf>
    <xf numFmtId="0" fontId="1"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12" xfId="0" applyFont="1" applyBorder="1" applyAlignment="1">
      <alignment vertical="center" wrapText="1"/>
    </xf>
    <xf numFmtId="0" fontId="7"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vertical="top" wrapText="1"/>
    </xf>
    <xf numFmtId="0" fontId="0" fillId="0" borderId="1" xfId="0" applyBorder="1"/>
    <xf numFmtId="0" fontId="7" fillId="0" borderId="1" xfId="0" applyFont="1" applyBorder="1" applyAlignment="1">
      <alignment vertical="center" wrapText="1"/>
    </xf>
    <xf numFmtId="0" fontId="0" fillId="0" borderId="1" xfId="0" applyBorder="1" applyAlignment="1">
      <alignment vertical="center" wrapText="1"/>
    </xf>
    <xf numFmtId="0" fontId="8" fillId="0" borderId="1" xfId="0" applyFont="1" applyBorder="1" applyAlignment="1">
      <alignment horizontal="center" vertical="center" wrapText="1"/>
    </xf>
    <xf numFmtId="0" fontId="10" fillId="0" borderId="0" xfId="0" applyFont="1"/>
    <xf numFmtId="0" fontId="9" fillId="3" borderId="1" xfId="0" applyFont="1" applyFill="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6" fontId="10" fillId="0" borderId="1" xfId="1" applyNumberFormat="1" applyFont="1" applyBorder="1" applyAlignment="1"/>
    <xf numFmtId="37" fontId="10" fillId="0" borderId="1" xfId="1" applyNumberFormat="1" applyFont="1" applyBorder="1" applyAlignment="1">
      <alignment horizontal="center" vertical="center"/>
    </xf>
    <xf numFmtId="37" fontId="10" fillId="0" borderId="1" xfId="1" applyNumberFormat="1" applyFont="1" applyBorder="1" applyAlignment="1">
      <alignment horizontal="center"/>
    </xf>
    <xf numFmtId="0" fontId="4" fillId="0" borderId="2"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7" fillId="0" borderId="13"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1" fillId="0" borderId="12" xfId="0" applyFont="1" applyBorder="1" applyAlignment="1">
      <alignment vertical="center" wrapText="1"/>
    </xf>
    <xf numFmtId="0" fontId="6" fillId="0" borderId="0" xfId="0" applyFont="1" applyAlignment="1">
      <alignment horizontal="center" vertical="center" wrapText="1"/>
    </xf>
    <xf numFmtId="166" fontId="10" fillId="0" borderId="1" xfId="1" applyNumberFormat="1"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BE46-4354-4C4B-9353-D477D431686D}">
  <dimension ref="A1:AE15"/>
  <sheetViews>
    <sheetView zoomScale="68" zoomScaleNormal="68" workbookViewId="0">
      <selection activeCell="U6" sqref="U6"/>
    </sheetView>
  </sheetViews>
  <sheetFormatPr defaultRowHeight="16.8" x14ac:dyDescent="0.3"/>
  <cols>
    <col min="1" max="1" width="6.21875" style="1" customWidth="1"/>
    <col min="2" max="2" width="45.21875" style="1" customWidth="1"/>
    <col min="3" max="3" width="4.5546875" style="1" customWidth="1"/>
    <col min="4" max="4" width="9.5546875" style="1" customWidth="1"/>
    <col min="5" max="5" width="8.5546875" style="1" customWidth="1"/>
    <col min="6" max="6" width="9.88671875" style="1" customWidth="1"/>
    <col min="7" max="7" width="12.21875" style="1" customWidth="1"/>
    <col min="8" max="8" width="10.5546875" style="1" customWidth="1"/>
    <col min="9" max="9" width="8.33203125" style="1" customWidth="1"/>
    <col min="10" max="10" width="7.44140625" style="1" customWidth="1"/>
    <col min="11" max="11" width="8.44140625" style="1" customWidth="1"/>
    <col min="12" max="12" width="11.21875" style="1" customWidth="1"/>
    <col min="13" max="13" width="14.33203125" style="1" customWidth="1"/>
    <col min="14" max="14" width="9.109375" style="1" customWidth="1"/>
    <col min="15" max="15" width="8" style="1" customWidth="1"/>
    <col min="16" max="16" width="15.77734375" style="1" customWidth="1"/>
    <col min="17" max="17" width="16.5546875" style="1" customWidth="1"/>
    <col min="18" max="18" width="18.33203125" style="1" customWidth="1"/>
    <col min="19" max="19" width="16.21875" style="1" customWidth="1"/>
    <col min="20" max="20" width="18" style="1" customWidth="1"/>
    <col min="21" max="21" width="22.88671875" style="1" customWidth="1"/>
    <col min="22" max="24" width="8.88671875" style="1"/>
    <col min="25" max="25" width="18.77734375" style="1" bestFit="1" customWidth="1"/>
    <col min="26" max="16384" width="8.88671875" style="1"/>
  </cols>
  <sheetData>
    <row r="1" spans="1:31" x14ac:dyDescent="0.3">
      <c r="A1" s="62" t="s">
        <v>24</v>
      </c>
      <c r="B1" s="62"/>
      <c r="C1" s="62"/>
      <c r="D1" s="62"/>
      <c r="E1" s="62"/>
      <c r="F1" s="62"/>
      <c r="G1" s="62"/>
      <c r="H1" s="62"/>
      <c r="I1" s="62"/>
      <c r="J1" s="62"/>
      <c r="K1" s="62"/>
      <c r="L1" s="62"/>
      <c r="M1" s="62"/>
      <c r="N1" s="62"/>
      <c r="O1" s="62"/>
      <c r="P1" s="62"/>
      <c r="Q1" s="62"/>
      <c r="R1" s="62"/>
      <c r="S1" s="62"/>
      <c r="T1" s="62"/>
      <c r="U1" s="6"/>
    </row>
    <row r="2" spans="1:31" ht="17.399999999999999" x14ac:dyDescent="0.35">
      <c r="A2" s="6"/>
      <c r="B2" s="6"/>
      <c r="C2" s="6"/>
      <c r="D2" s="6"/>
      <c r="E2" s="6"/>
      <c r="F2" s="6"/>
      <c r="G2" s="6"/>
      <c r="H2" s="6"/>
      <c r="I2" s="6"/>
      <c r="J2" s="6"/>
      <c r="K2" s="6"/>
      <c r="L2" s="6"/>
      <c r="M2" s="6"/>
      <c r="N2" s="6"/>
      <c r="O2" s="6"/>
      <c r="P2" s="6"/>
      <c r="Q2" s="6"/>
      <c r="R2" s="61" t="s">
        <v>23</v>
      </c>
      <c r="S2" s="61"/>
      <c r="T2" s="61"/>
      <c r="U2" s="6"/>
    </row>
    <row r="3" spans="1:31" x14ac:dyDescent="0.3">
      <c r="A3" s="4" t="s">
        <v>0</v>
      </c>
      <c r="B3" s="4" t="s">
        <v>1</v>
      </c>
      <c r="C3" s="4" t="s">
        <v>2</v>
      </c>
      <c r="D3" s="4" t="s">
        <v>3</v>
      </c>
      <c r="E3" s="4" t="s">
        <v>4</v>
      </c>
      <c r="F3" s="4" t="s">
        <v>5</v>
      </c>
      <c r="G3" s="4" t="s">
        <v>6</v>
      </c>
      <c r="H3" s="4" t="s">
        <v>7</v>
      </c>
      <c r="I3" s="4" t="s">
        <v>8</v>
      </c>
      <c r="J3" s="4" t="s">
        <v>9</v>
      </c>
      <c r="K3" s="4" t="s">
        <v>10</v>
      </c>
      <c r="L3" s="4" t="s">
        <v>11</v>
      </c>
      <c r="M3" s="4" t="s">
        <v>12</v>
      </c>
      <c r="N3" s="4" t="s">
        <v>13</v>
      </c>
      <c r="O3" s="4" t="s">
        <v>14</v>
      </c>
      <c r="P3" s="4" t="s">
        <v>15</v>
      </c>
      <c r="Q3" s="4" t="s">
        <v>16</v>
      </c>
      <c r="R3" s="4" t="s">
        <v>17</v>
      </c>
      <c r="S3" s="4" t="s">
        <v>18</v>
      </c>
      <c r="T3" s="5" t="s">
        <v>19</v>
      </c>
      <c r="U3" s="3" t="s">
        <v>37</v>
      </c>
    </row>
    <row r="4" spans="1:31" ht="31.2" x14ac:dyDescent="0.3">
      <c r="A4" s="10" t="s">
        <v>25</v>
      </c>
      <c r="B4" s="11" t="s">
        <v>43</v>
      </c>
      <c r="C4" s="10">
        <f>SUM(C5+C10+C15)</f>
        <v>351</v>
      </c>
      <c r="D4" s="10">
        <f t="shared" ref="D4:T4" si="0">SUM(D5+D10+D15)</f>
        <v>7</v>
      </c>
      <c r="E4" s="10">
        <f t="shared" si="0"/>
        <v>7</v>
      </c>
      <c r="F4" s="10">
        <f t="shared" si="0"/>
        <v>7</v>
      </c>
      <c r="G4" s="10">
        <f t="shared" si="0"/>
        <v>7</v>
      </c>
      <c r="H4" s="10">
        <f t="shared" si="0"/>
        <v>7</v>
      </c>
      <c r="I4" s="10">
        <f t="shared" si="0"/>
        <v>7</v>
      </c>
      <c r="J4" s="10">
        <f t="shared" si="0"/>
        <v>7</v>
      </c>
      <c r="K4" s="10">
        <f t="shared" si="0"/>
        <v>7</v>
      </c>
      <c r="L4" s="10">
        <f t="shared" si="0"/>
        <v>7</v>
      </c>
      <c r="M4" s="10">
        <f t="shared" si="0"/>
        <v>7</v>
      </c>
      <c r="N4" s="10">
        <f t="shared" si="0"/>
        <v>7</v>
      </c>
      <c r="O4" s="10">
        <f t="shared" si="0"/>
        <v>7</v>
      </c>
      <c r="P4" s="10">
        <f t="shared" si="0"/>
        <v>7</v>
      </c>
      <c r="Q4" s="10">
        <f t="shared" si="0"/>
        <v>7</v>
      </c>
      <c r="R4" s="10">
        <f t="shared" si="0"/>
        <v>7</v>
      </c>
      <c r="S4" s="10">
        <f t="shared" si="0"/>
        <v>7</v>
      </c>
      <c r="T4" s="10">
        <f t="shared" si="0"/>
        <v>7</v>
      </c>
      <c r="U4" s="10">
        <f>SUM(C4:T4)</f>
        <v>470</v>
      </c>
    </row>
    <row r="5" spans="1:31" ht="31.2" x14ac:dyDescent="0.3">
      <c r="A5" s="10">
        <v>1</v>
      </c>
      <c r="B5" s="11" t="s">
        <v>40</v>
      </c>
      <c r="C5" s="10">
        <f>SUM(C6:C9)</f>
        <v>163</v>
      </c>
      <c r="D5" s="10">
        <f t="shared" ref="D5:T5" si="1">SUM(D6:D9)</f>
        <v>6</v>
      </c>
      <c r="E5" s="10">
        <f t="shared" si="1"/>
        <v>6</v>
      </c>
      <c r="F5" s="10">
        <f t="shared" si="1"/>
        <v>6</v>
      </c>
      <c r="G5" s="10">
        <f t="shared" si="1"/>
        <v>6</v>
      </c>
      <c r="H5" s="10">
        <f t="shared" si="1"/>
        <v>6</v>
      </c>
      <c r="I5" s="10">
        <f t="shared" si="1"/>
        <v>6</v>
      </c>
      <c r="J5" s="10">
        <f t="shared" si="1"/>
        <v>6</v>
      </c>
      <c r="K5" s="10">
        <f t="shared" si="1"/>
        <v>6</v>
      </c>
      <c r="L5" s="10">
        <f t="shared" si="1"/>
        <v>6</v>
      </c>
      <c r="M5" s="10">
        <f t="shared" si="1"/>
        <v>6</v>
      </c>
      <c r="N5" s="10">
        <f t="shared" si="1"/>
        <v>6</v>
      </c>
      <c r="O5" s="10">
        <f t="shared" si="1"/>
        <v>6</v>
      </c>
      <c r="P5" s="10">
        <f t="shared" si="1"/>
        <v>6</v>
      </c>
      <c r="Q5" s="10">
        <f t="shared" si="1"/>
        <v>6</v>
      </c>
      <c r="R5" s="10">
        <f t="shared" si="1"/>
        <v>6</v>
      </c>
      <c r="S5" s="10">
        <f t="shared" si="1"/>
        <v>6</v>
      </c>
      <c r="T5" s="10">
        <f t="shared" si="1"/>
        <v>6</v>
      </c>
      <c r="U5" s="10">
        <f t="shared" ref="U5:U15" si="2">SUM(C5:T5)</f>
        <v>265</v>
      </c>
    </row>
    <row r="6" spans="1:31" ht="31.2" x14ac:dyDescent="0.3">
      <c r="A6" s="2" t="s">
        <v>26</v>
      </c>
      <c r="B6" s="7" t="s">
        <v>41</v>
      </c>
      <c r="C6" s="2">
        <v>30</v>
      </c>
      <c r="D6" s="2">
        <v>0</v>
      </c>
      <c r="E6" s="2">
        <v>0</v>
      </c>
      <c r="F6" s="2">
        <v>0</v>
      </c>
      <c r="G6" s="2">
        <v>0</v>
      </c>
      <c r="H6" s="2">
        <v>0</v>
      </c>
      <c r="I6" s="2">
        <v>0</v>
      </c>
      <c r="J6" s="2">
        <v>0</v>
      </c>
      <c r="K6" s="2">
        <v>0</v>
      </c>
      <c r="L6" s="2">
        <v>0</v>
      </c>
      <c r="M6" s="2">
        <v>0</v>
      </c>
      <c r="N6" s="2">
        <v>0</v>
      </c>
      <c r="O6" s="2">
        <v>0</v>
      </c>
      <c r="P6" s="2">
        <v>0</v>
      </c>
      <c r="Q6" s="2">
        <v>0</v>
      </c>
      <c r="R6" s="2">
        <v>0</v>
      </c>
      <c r="S6" s="2">
        <v>0</v>
      </c>
      <c r="T6" s="8">
        <v>0</v>
      </c>
      <c r="U6" s="2">
        <f t="shared" si="2"/>
        <v>30</v>
      </c>
    </row>
    <row r="7" spans="1:31" ht="31.2" x14ac:dyDescent="0.3">
      <c r="A7" s="2" t="s">
        <v>27</v>
      </c>
      <c r="B7" s="7" t="s">
        <v>38</v>
      </c>
      <c r="C7" s="2">
        <v>14</v>
      </c>
      <c r="D7" s="2">
        <v>3</v>
      </c>
      <c r="E7" s="2">
        <v>3</v>
      </c>
      <c r="F7" s="2">
        <v>3</v>
      </c>
      <c r="G7" s="2">
        <v>3</v>
      </c>
      <c r="H7" s="2">
        <v>3</v>
      </c>
      <c r="I7" s="2">
        <v>3</v>
      </c>
      <c r="J7" s="2">
        <v>3</v>
      </c>
      <c r="K7" s="2">
        <v>3</v>
      </c>
      <c r="L7" s="2">
        <v>3</v>
      </c>
      <c r="M7" s="2">
        <v>3</v>
      </c>
      <c r="N7" s="2">
        <v>3</v>
      </c>
      <c r="O7" s="2">
        <v>3</v>
      </c>
      <c r="P7" s="2">
        <v>3</v>
      </c>
      <c r="Q7" s="2">
        <v>3</v>
      </c>
      <c r="R7" s="2">
        <v>3</v>
      </c>
      <c r="S7" s="2">
        <v>3</v>
      </c>
      <c r="T7" s="2">
        <v>3</v>
      </c>
      <c r="U7" s="2">
        <f t="shared" si="2"/>
        <v>65</v>
      </c>
    </row>
    <row r="8" spans="1:31" ht="62.4" x14ac:dyDescent="0.3">
      <c r="A8" s="2" t="s">
        <v>29</v>
      </c>
      <c r="B8" s="7" t="s">
        <v>42</v>
      </c>
      <c r="C8" s="2">
        <v>100</v>
      </c>
      <c r="D8" s="2">
        <v>0</v>
      </c>
      <c r="E8" s="2">
        <v>0</v>
      </c>
      <c r="F8" s="2">
        <v>0</v>
      </c>
      <c r="G8" s="2">
        <v>0</v>
      </c>
      <c r="H8" s="2">
        <v>0</v>
      </c>
      <c r="I8" s="2">
        <v>0</v>
      </c>
      <c r="J8" s="2">
        <v>0</v>
      </c>
      <c r="K8" s="2">
        <v>0</v>
      </c>
      <c r="L8" s="2">
        <v>0</v>
      </c>
      <c r="M8" s="2">
        <v>0</v>
      </c>
      <c r="N8" s="2">
        <v>0</v>
      </c>
      <c r="O8" s="2">
        <v>0</v>
      </c>
      <c r="P8" s="2">
        <v>0</v>
      </c>
      <c r="Q8" s="2">
        <v>0</v>
      </c>
      <c r="R8" s="2">
        <v>0</v>
      </c>
      <c r="S8" s="2">
        <v>0</v>
      </c>
      <c r="T8" s="8">
        <v>0</v>
      </c>
      <c r="U8" s="2">
        <f t="shared" si="2"/>
        <v>100</v>
      </c>
      <c r="V8" s="1">
        <v>63.5</v>
      </c>
    </row>
    <row r="9" spans="1:31" ht="46.8" x14ac:dyDescent="0.3">
      <c r="A9" s="2" t="s">
        <v>30</v>
      </c>
      <c r="B9" s="7" t="s">
        <v>39</v>
      </c>
      <c r="C9" s="2">
        <v>19</v>
      </c>
      <c r="D9" s="2">
        <v>3</v>
      </c>
      <c r="E9" s="2">
        <v>3</v>
      </c>
      <c r="F9" s="2">
        <v>3</v>
      </c>
      <c r="G9" s="2">
        <v>3</v>
      </c>
      <c r="H9" s="2">
        <v>3</v>
      </c>
      <c r="I9" s="2">
        <v>3</v>
      </c>
      <c r="J9" s="2">
        <v>3</v>
      </c>
      <c r="K9" s="2">
        <v>3</v>
      </c>
      <c r="L9" s="2">
        <v>3</v>
      </c>
      <c r="M9" s="2">
        <v>3</v>
      </c>
      <c r="N9" s="2">
        <v>3</v>
      </c>
      <c r="O9" s="2">
        <v>3</v>
      </c>
      <c r="P9" s="2">
        <v>3</v>
      </c>
      <c r="Q9" s="2">
        <v>3</v>
      </c>
      <c r="R9" s="2">
        <v>3</v>
      </c>
      <c r="S9" s="2">
        <v>3</v>
      </c>
      <c r="T9" s="2">
        <v>3</v>
      </c>
      <c r="U9" s="2">
        <f t="shared" si="2"/>
        <v>70</v>
      </c>
    </row>
    <row r="10" spans="1:31" ht="62.4" x14ac:dyDescent="0.3">
      <c r="A10" s="10" t="s">
        <v>36</v>
      </c>
      <c r="B10" s="11" t="s">
        <v>20</v>
      </c>
      <c r="C10" s="10">
        <f>SUM(C11:C13)</f>
        <v>138</v>
      </c>
      <c r="D10" s="10">
        <f t="shared" ref="D10:T10" si="3">SUM(D11:D13)</f>
        <v>1</v>
      </c>
      <c r="E10" s="10">
        <f t="shared" si="3"/>
        <v>1</v>
      </c>
      <c r="F10" s="10">
        <f t="shared" si="3"/>
        <v>1</v>
      </c>
      <c r="G10" s="10">
        <f t="shared" si="3"/>
        <v>1</v>
      </c>
      <c r="H10" s="10">
        <f t="shared" si="3"/>
        <v>1</v>
      </c>
      <c r="I10" s="10">
        <f t="shared" si="3"/>
        <v>1</v>
      </c>
      <c r="J10" s="10">
        <f t="shared" si="3"/>
        <v>1</v>
      </c>
      <c r="K10" s="10">
        <f t="shared" si="3"/>
        <v>1</v>
      </c>
      <c r="L10" s="10">
        <f t="shared" si="3"/>
        <v>1</v>
      </c>
      <c r="M10" s="10">
        <f t="shared" si="3"/>
        <v>1</v>
      </c>
      <c r="N10" s="10">
        <f t="shared" si="3"/>
        <v>1</v>
      </c>
      <c r="O10" s="10">
        <f t="shared" si="3"/>
        <v>1</v>
      </c>
      <c r="P10" s="10">
        <f t="shared" si="3"/>
        <v>1</v>
      </c>
      <c r="Q10" s="10">
        <f t="shared" si="3"/>
        <v>1</v>
      </c>
      <c r="R10" s="10">
        <f t="shared" si="3"/>
        <v>1</v>
      </c>
      <c r="S10" s="10">
        <f t="shared" si="3"/>
        <v>1</v>
      </c>
      <c r="T10" s="12">
        <f t="shared" si="3"/>
        <v>1</v>
      </c>
      <c r="U10" s="10">
        <f t="shared" si="2"/>
        <v>155</v>
      </c>
      <c r="Y10" s="13">
        <v>14000000</v>
      </c>
      <c r="AA10" s="1">
        <v>25</v>
      </c>
      <c r="AE10" s="1">
        <v>2280</v>
      </c>
    </row>
    <row r="11" spans="1:31" ht="31.2" x14ac:dyDescent="0.3">
      <c r="A11" s="2" t="s">
        <v>31</v>
      </c>
      <c r="B11" s="7" t="s">
        <v>28</v>
      </c>
      <c r="C11" s="2">
        <v>40</v>
      </c>
      <c r="D11" s="2">
        <v>0</v>
      </c>
      <c r="E11" s="2">
        <v>0</v>
      </c>
      <c r="F11" s="2">
        <v>0</v>
      </c>
      <c r="G11" s="2">
        <v>0</v>
      </c>
      <c r="H11" s="2">
        <v>0</v>
      </c>
      <c r="I11" s="2">
        <v>0</v>
      </c>
      <c r="J11" s="2">
        <v>0</v>
      </c>
      <c r="K11" s="2">
        <v>0</v>
      </c>
      <c r="L11" s="2">
        <v>0</v>
      </c>
      <c r="M11" s="2">
        <v>0</v>
      </c>
      <c r="N11" s="2">
        <v>0</v>
      </c>
      <c r="O11" s="2">
        <v>0</v>
      </c>
      <c r="P11" s="2">
        <v>0</v>
      </c>
      <c r="Q11" s="2">
        <v>0</v>
      </c>
      <c r="R11" s="2">
        <v>0</v>
      </c>
      <c r="S11" s="2">
        <v>0</v>
      </c>
      <c r="T11" s="8">
        <v>0</v>
      </c>
      <c r="U11" s="2">
        <f t="shared" si="2"/>
        <v>40</v>
      </c>
      <c r="Y11" s="1">
        <v>6000</v>
      </c>
      <c r="AA11" s="1">
        <v>16</v>
      </c>
      <c r="AE11" s="1">
        <v>2266</v>
      </c>
    </row>
    <row r="12" spans="1:31" ht="31.2" x14ac:dyDescent="0.3">
      <c r="A12" s="2" t="s">
        <v>32</v>
      </c>
      <c r="B12" s="9" t="s">
        <v>34</v>
      </c>
      <c r="C12" s="2">
        <v>8</v>
      </c>
      <c r="D12" s="2">
        <v>1</v>
      </c>
      <c r="E12" s="2">
        <v>1</v>
      </c>
      <c r="F12" s="2">
        <v>1</v>
      </c>
      <c r="G12" s="2">
        <v>1</v>
      </c>
      <c r="H12" s="2">
        <v>1</v>
      </c>
      <c r="I12" s="2">
        <v>1</v>
      </c>
      <c r="J12" s="2">
        <v>1</v>
      </c>
      <c r="K12" s="2">
        <v>1</v>
      </c>
      <c r="L12" s="2">
        <v>1</v>
      </c>
      <c r="M12" s="2">
        <v>1</v>
      </c>
      <c r="N12" s="2">
        <v>1</v>
      </c>
      <c r="O12" s="2">
        <v>1</v>
      </c>
      <c r="P12" s="2">
        <v>1</v>
      </c>
      <c r="Q12" s="2">
        <v>1</v>
      </c>
      <c r="R12" s="2">
        <v>1</v>
      </c>
      <c r="S12" s="2">
        <v>1</v>
      </c>
      <c r="T12" s="8">
        <v>1</v>
      </c>
      <c r="U12" s="2">
        <f t="shared" si="2"/>
        <v>25</v>
      </c>
      <c r="Y12" s="14">
        <v>2385</v>
      </c>
      <c r="AA12" s="1">
        <f>AA10/AA11</f>
        <v>1.5625</v>
      </c>
      <c r="AE12" s="1">
        <f>AE11/AE10</f>
        <v>0.993859649122807</v>
      </c>
    </row>
    <row r="13" spans="1:31" ht="31.2" x14ac:dyDescent="0.3">
      <c r="A13" s="2" t="s">
        <v>33</v>
      </c>
      <c r="B13" s="7" t="s">
        <v>21</v>
      </c>
      <c r="C13" s="2">
        <v>90</v>
      </c>
      <c r="D13" s="2">
        <v>0</v>
      </c>
      <c r="E13" s="2">
        <v>0</v>
      </c>
      <c r="F13" s="2">
        <v>0</v>
      </c>
      <c r="G13" s="2">
        <v>0</v>
      </c>
      <c r="H13" s="2">
        <v>0</v>
      </c>
      <c r="I13" s="2">
        <v>0</v>
      </c>
      <c r="J13" s="2">
        <v>0</v>
      </c>
      <c r="K13" s="2">
        <v>0</v>
      </c>
      <c r="L13" s="2">
        <v>0</v>
      </c>
      <c r="M13" s="2">
        <v>0</v>
      </c>
      <c r="N13" s="2">
        <v>0</v>
      </c>
      <c r="O13" s="2">
        <v>0</v>
      </c>
      <c r="P13" s="2">
        <v>0</v>
      </c>
      <c r="Q13" s="2">
        <v>0</v>
      </c>
      <c r="R13" s="2">
        <v>0</v>
      </c>
      <c r="S13" s="2">
        <v>0</v>
      </c>
      <c r="T13" s="8">
        <v>0</v>
      </c>
      <c r="U13" s="2">
        <f t="shared" si="2"/>
        <v>90</v>
      </c>
      <c r="V13" s="1">
        <v>44.1</v>
      </c>
      <c r="Y13" s="14">
        <f>Y12*Y11</f>
        <v>14310000</v>
      </c>
    </row>
    <row r="14" spans="1:31" ht="31.2" x14ac:dyDescent="0.3">
      <c r="A14" s="10" t="s">
        <v>36</v>
      </c>
      <c r="B14" s="11" t="s">
        <v>35</v>
      </c>
      <c r="C14" s="2">
        <f>SUM(C15)</f>
        <v>50</v>
      </c>
      <c r="D14" s="2">
        <f t="shared" ref="D14:T14" si="4">SUM(D15)</f>
        <v>0</v>
      </c>
      <c r="E14" s="2">
        <f t="shared" si="4"/>
        <v>0</v>
      </c>
      <c r="F14" s="2">
        <f t="shared" si="4"/>
        <v>0</v>
      </c>
      <c r="G14" s="2">
        <f t="shared" si="4"/>
        <v>0</v>
      </c>
      <c r="H14" s="2">
        <f t="shared" si="4"/>
        <v>0</v>
      </c>
      <c r="I14" s="2">
        <f t="shared" si="4"/>
        <v>0</v>
      </c>
      <c r="J14" s="2">
        <f t="shared" si="4"/>
        <v>0</v>
      </c>
      <c r="K14" s="2">
        <f t="shared" si="4"/>
        <v>0</v>
      </c>
      <c r="L14" s="2">
        <f t="shared" si="4"/>
        <v>0</v>
      </c>
      <c r="M14" s="2">
        <f t="shared" si="4"/>
        <v>0</v>
      </c>
      <c r="N14" s="2">
        <f t="shared" si="4"/>
        <v>0</v>
      </c>
      <c r="O14" s="2">
        <f t="shared" si="4"/>
        <v>0</v>
      </c>
      <c r="P14" s="2">
        <f t="shared" si="4"/>
        <v>0</v>
      </c>
      <c r="Q14" s="2">
        <f t="shared" si="4"/>
        <v>0</v>
      </c>
      <c r="R14" s="2">
        <f t="shared" si="4"/>
        <v>0</v>
      </c>
      <c r="S14" s="2">
        <f t="shared" si="4"/>
        <v>0</v>
      </c>
      <c r="T14" s="2">
        <f t="shared" si="4"/>
        <v>0</v>
      </c>
      <c r="U14" s="16">
        <f t="shared" si="2"/>
        <v>50</v>
      </c>
      <c r="Y14" s="14">
        <f>Y13*98%</f>
        <v>14023800</v>
      </c>
    </row>
    <row r="15" spans="1:31" ht="31.2" x14ac:dyDescent="0.3">
      <c r="A15" s="10">
        <v>1</v>
      </c>
      <c r="B15" s="7" t="s">
        <v>22</v>
      </c>
      <c r="C15" s="10">
        <v>50</v>
      </c>
      <c r="D15" s="10">
        <v>0</v>
      </c>
      <c r="E15" s="10">
        <v>0</v>
      </c>
      <c r="F15" s="10">
        <v>0</v>
      </c>
      <c r="G15" s="10">
        <v>0</v>
      </c>
      <c r="H15" s="10">
        <v>0</v>
      </c>
      <c r="I15" s="10">
        <v>0</v>
      </c>
      <c r="J15" s="10">
        <v>0</v>
      </c>
      <c r="K15" s="10">
        <v>0</v>
      </c>
      <c r="L15" s="10">
        <v>0</v>
      </c>
      <c r="M15" s="10">
        <v>0</v>
      </c>
      <c r="N15" s="10">
        <v>0</v>
      </c>
      <c r="O15" s="10">
        <v>0</v>
      </c>
      <c r="P15" s="10">
        <v>0</v>
      </c>
      <c r="Q15" s="10">
        <v>0</v>
      </c>
      <c r="R15" s="10">
        <v>0</v>
      </c>
      <c r="S15" s="10">
        <v>0</v>
      </c>
      <c r="T15" s="10">
        <v>0</v>
      </c>
      <c r="U15" s="15">
        <f t="shared" si="2"/>
        <v>50</v>
      </c>
    </row>
  </sheetData>
  <mergeCells count="2">
    <mergeCell ref="R2:T2"/>
    <mergeCell ref="A1:T1"/>
  </mergeCells>
  <pageMargins left="0" right="0" top="0.35433070866141736" bottom="0.35433070866141736"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D49-DD66-403F-84F5-3ACA85C62B9C}">
  <dimension ref="A1:J22"/>
  <sheetViews>
    <sheetView tabSelected="1" topLeftCell="A13" workbookViewId="0">
      <selection activeCell="F22" sqref="F22"/>
    </sheetView>
  </sheetViews>
  <sheetFormatPr defaultRowHeight="18" x14ac:dyDescent="0.35"/>
  <cols>
    <col min="1" max="1" width="5.77734375" style="53" bestFit="1" customWidth="1"/>
    <col min="2" max="2" width="15.77734375" style="53" bestFit="1" customWidth="1"/>
    <col min="3" max="3" width="17.21875" style="53" bestFit="1" customWidth="1"/>
    <col min="4" max="4" width="15.88671875" style="53" bestFit="1" customWidth="1"/>
    <col min="5" max="5" width="18.44140625" style="53" bestFit="1" customWidth="1"/>
    <col min="6" max="7" width="17.21875" style="53" bestFit="1" customWidth="1"/>
    <col min="8" max="8" width="15.88671875" style="53" bestFit="1" customWidth="1"/>
    <col min="9" max="9" width="18.44140625" style="53" bestFit="1" customWidth="1"/>
    <col min="10" max="10" width="19.109375" style="53" customWidth="1"/>
    <col min="11" max="16384" width="8.88671875" style="53"/>
  </cols>
  <sheetData>
    <row r="1" spans="1:10" x14ac:dyDescent="0.35">
      <c r="A1" s="64" t="s">
        <v>565</v>
      </c>
      <c r="B1" s="64"/>
      <c r="C1" s="64"/>
      <c r="D1" s="63" t="s">
        <v>575</v>
      </c>
      <c r="E1" s="63"/>
      <c r="F1" s="63"/>
      <c r="G1" s="63"/>
      <c r="H1" s="63"/>
      <c r="I1" s="63"/>
      <c r="J1" s="63"/>
    </row>
    <row r="2" spans="1:10" x14ac:dyDescent="0.35">
      <c r="A2" s="63" t="s">
        <v>566</v>
      </c>
      <c r="B2" s="63"/>
      <c r="C2" s="63"/>
    </row>
    <row r="3" spans="1:10" ht="34.799999999999997" x14ac:dyDescent="0.35">
      <c r="A3" s="56" t="s">
        <v>0</v>
      </c>
      <c r="B3" s="56" t="s">
        <v>567</v>
      </c>
      <c r="C3" s="57" t="s">
        <v>576</v>
      </c>
      <c r="D3" s="57" t="s">
        <v>577</v>
      </c>
      <c r="E3" s="56" t="s">
        <v>578</v>
      </c>
      <c r="F3" s="56" t="s">
        <v>568</v>
      </c>
      <c r="G3" s="56" t="s">
        <v>569</v>
      </c>
      <c r="H3" s="56" t="s">
        <v>570</v>
      </c>
      <c r="I3" s="56" t="s">
        <v>573</v>
      </c>
      <c r="J3" s="56" t="s">
        <v>574</v>
      </c>
    </row>
    <row r="4" spans="1:10" ht="24" customHeight="1" x14ac:dyDescent="0.35">
      <c r="A4" s="55">
        <v>1</v>
      </c>
      <c r="B4" s="54" t="s">
        <v>571</v>
      </c>
      <c r="C4" s="59">
        <v>700000</v>
      </c>
      <c r="D4" s="60"/>
      <c r="E4" s="60">
        <v>5500000</v>
      </c>
      <c r="F4" s="60">
        <v>6000000</v>
      </c>
      <c r="G4" s="60"/>
      <c r="H4" s="60"/>
      <c r="I4" s="58">
        <f>SUM(C4:H4)</f>
        <v>12200000</v>
      </c>
      <c r="J4" s="55"/>
    </row>
    <row r="5" spans="1:10" ht="24" customHeight="1" x14ac:dyDescent="0.35">
      <c r="A5" s="55">
        <v>2</v>
      </c>
      <c r="B5" s="54" t="s">
        <v>4</v>
      </c>
      <c r="C5" s="59"/>
      <c r="D5" s="60"/>
      <c r="E5" s="60">
        <v>4000000</v>
      </c>
      <c r="F5" s="60"/>
      <c r="G5" s="60"/>
      <c r="H5" s="60">
        <v>1500000</v>
      </c>
      <c r="I5" s="58">
        <f t="shared" ref="I5:I21" si="0">SUM(C5:H5)</f>
        <v>5500000</v>
      </c>
      <c r="J5" s="55"/>
    </row>
    <row r="6" spans="1:10" ht="24" customHeight="1" x14ac:dyDescent="0.35">
      <c r="A6" s="55">
        <v>3</v>
      </c>
      <c r="B6" s="54" t="s">
        <v>5</v>
      </c>
      <c r="C6" s="59">
        <v>700000</v>
      </c>
      <c r="D6" s="60"/>
      <c r="E6" s="60">
        <v>3000000</v>
      </c>
      <c r="F6" s="60">
        <v>1500000</v>
      </c>
      <c r="G6" s="60"/>
      <c r="H6" s="60"/>
      <c r="I6" s="58">
        <f t="shared" si="0"/>
        <v>5200000</v>
      </c>
      <c r="J6" s="55"/>
    </row>
    <row r="7" spans="1:10" ht="24" customHeight="1" x14ac:dyDescent="0.35">
      <c r="A7" s="55">
        <v>4</v>
      </c>
      <c r="B7" s="54" t="s">
        <v>7</v>
      </c>
      <c r="C7" s="59">
        <v>700000</v>
      </c>
      <c r="D7" s="60"/>
      <c r="E7" s="60">
        <v>4000000</v>
      </c>
      <c r="F7" s="60"/>
      <c r="G7" s="60">
        <v>1500000</v>
      </c>
      <c r="H7" s="60"/>
      <c r="I7" s="58">
        <f t="shared" si="0"/>
        <v>6200000</v>
      </c>
      <c r="J7" s="55"/>
    </row>
    <row r="8" spans="1:10" ht="24" customHeight="1" x14ac:dyDescent="0.35">
      <c r="A8" s="55">
        <v>5</v>
      </c>
      <c r="B8" s="54" t="s">
        <v>6</v>
      </c>
      <c r="C8" s="59"/>
      <c r="D8" s="60">
        <v>1000000</v>
      </c>
      <c r="E8" s="60">
        <v>1500000</v>
      </c>
      <c r="F8" s="60">
        <v>1500000</v>
      </c>
      <c r="G8" s="60"/>
      <c r="H8" s="60"/>
      <c r="I8" s="58">
        <f t="shared" si="0"/>
        <v>4000000</v>
      </c>
      <c r="J8" s="55"/>
    </row>
    <row r="9" spans="1:10" ht="24" customHeight="1" x14ac:dyDescent="0.35">
      <c r="A9" s="55">
        <v>6</v>
      </c>
      <c r="B9" s="54" t="s">
        <v>9</v>
      </c>
      <c r="C9" s="59"/>
      <c r="D9" s="60">
        <v>1000000</v>
      </c>
      <c r="E9" s="60">
        <v>1500000</v>
      </c>
      <c r="F9" s="60">
        <v>1500000</v>
      </c>
      <c r="G9" s="60"/>
      <c r="H9" s="60"/>
      <c r="I9" s="58">
        <f t="shared" si="0"/>
        <v>4000000</v>
      </c>
      <c r="J9" s="55"/>
    </row>
    <row r="10" spans="1:10" ht="24" customHeight="1" x14ac:dyDescent="0.35">
      <c r="A10" s="55">
        <v>7</v>
      </c>
      <c r="B10" s="54" t="s">
        <v>11</v>
      </c>
      <c r="C10" s="59">
        <v>700000</v>
      </c>
      <c r="D10" s="60"/>
      <c r="E10" s="60">
        <v>4500000</v>
      </c>
      <c r="F10" s="60">
        <v>4500000</v>
      </c>
      <c r="G10" s="60"/>
      <c r="H10" s="60"/>
      <c r="I10" s="58">
        <f t="shared" si="0"/>
        <v>9700000</v>
      </c>
      <c r="J10" s="55"/>
    </row>
    <row r="11" spans="1:10" ht="24" customHeight="1" x14ac:dyDescent="0.35">
      <c r="A11" s="55">
        <v>8</v>
      </c>
      <c r="B11" s="54" t="s">
        <v>12</v>
      </c>
      <c r="C11" s="59">
        <v>1000000</v>
      </c>
      <c r="D11" s="60"/>
      <c r="E11" s="60">
        <v>3000000</v>
      </c>
      <c r="F11" s="60">
        <v>3000000</v>
      </c>
      <c r="G11" s="60"/>
      <c r="H11" s="60"/>
      <c r="I11" s="58">
        <f t="shared" si="0"/>
        <v>7000000</v>
      </c>
      <c r="J11" s="55"/>
    </row>
    <row r="12" spans="1:10" ht="24" customHeight="1" x14ac:dyDescent="0.35">
      <c r="A12" s="55">
        <v>9</v>
      </c>
      <c r="B12" s="54" t="s">
        <v>10</v>
      </c>
      <c r="C12" s="59">
        <v>1000000</v>
      </c>
      <c r="D12" s="60"/>
      <c r="E12" s="60">
        <v>4000000</v>
      </c>
      <c r="F12" s="60"/>
      <c r="G12" s="60"/>
      <c r="H12" s="60"/>
      <c r="I12" s="58">
        <f t="shared" si="0"/>
        <v>5000000</v>
      </c>
      <c r="J12" s="55"/>
    </row>
    <row r="13" spans="1:10" ht="24" customHeight="1" x14ac:dyDescent="0.35">
      <c r="A13" s="55">
        <v>10</v>
      </c>
      <c r="B13" s="54" t="s">
        <v>8</v>
      </c>
      <c r="C13" s="59"/>
      <c r="D13" s="60"/>
      <c r="E13" s="60"/>
      <c r="F13" s="60">
        <v>4500000</v>
      </c>
      <c r="G13" s="60"/>
      <c r="H13" s="60">
        <v>1500000</v>
      </c>
      <c r="I13" s="58">
        <f t="shared" si="0"/>
        <v>6000000</v>
      </c>
      <c r="J13" s="55"/>
    </row>
    <row r="14" spans="1:10" ht="24" customHeight="1" x14ac:dyDescent="0.35">
      <c r="A14" s="55">
        <v>11</v>
      </c>
      <c r="B14" s="54" t="s">
        <v>13</v>
      </c>
      <c r="C14" s="59"/>
      <c r="D14" s="60"/>
      <c r="E14" s="60">
        <v>1500000</v>
      </c>
      <c r="F14" s="60">
        <v>3000000</v>
      </c>
      <c r="G14" s="60"/>
      <c r="H14" s="60"/>
      <c r="I14" s="58">
        <f t="shared" si="0"/>
        <v>4500000</v>
      </c>
      <c r="J14" s="55"/>
    </row>
    <row r="15" spans="1:10" ht="24" customHeight="1" x14ac:dyDescent="0.35">
      <c r="A15" s="55">
        <v>12</v>
      </c>
      <c r="B15" s="54" t="s">
        <v>19</v>
      </c>
      <c r="C15" s="59"/>
      <c r="D15" s="60"/>
      <c r="E15" s="60">
        <v>3000000</v>
      </c>
      <c r="F15" s="60">
        <v>6000000</v>
      </c>
      <c r="G15" s="60"/>
      <c r="H15" s="60">
        <v>1500000</v>
      </c>
      <c r="I15" s="58">
        <f t="shared" si="0"/>
        <v>10500000</v>
      </c>
      <c r="J15" s="55"/>
    </row>
    <row r="16" spans="1:10" ht="24" customHeight="1" x14ac:dyDescent="0.35">
      <c r="A16" s="55">
        <v>13</v>
      </c>
      <c r="B16" s="54" t="s">
        <v>18</v>
      </c>
      <c r="C16" s="59">
        <v>2000000</v>
      </c>
      <c r="D16" s="60">
        <v>1000000</v>
      </c>
      <c r="E16" s="60">
        <v>12500000</v>
      </c>
      <c r="F16" s="60">
        <v>1500000</v>
      </c>
      <c r="G16" s="60"/>
      <c r="H16" s="60"/>
      <c r="I16" s="58">
        <f t="shared" si="0"/>
        <v>17000000</v>
      </c>
      <c r="J16" s="55"/>
    </row>
    <row r="17" spans="1:10" ht="24" customHeight="1" x14ac:dyDescent="0.35">
      <c r="A17" s="55">
        <v>14</v>
      </c>
      <c r="B17" s="54" t="s">
        <v>14</v>
      </c>
      <c r="C17" s="59"/>
      <c r="D17" s="60"/>
      <c r="E17" s="60">
        <v>4500000</v>
      </c>
      <c r="F17" s="60">
        <v>1500000</v>
      </c>
      <c r="G17" s="60"/>
      <c r="H17" s="60"/>
      <c r="I17" s="58">
        <f t="shared" si="0"/>
        <v>6000000</v>
      </c>
      <c r="J17" s="55"/>
    </row>
    <row r="18" spans="1:10" ht="24" customHeight="1" x14ac:dyDescent="0.35">
      <c r="A18" s="55">
        <v>15</v>
      </c>
      <c r="B18" s="54" t="s">
        <v>16</v>
      </c>
      <c r="C18" s="59"/>
      <c r="D18" s="60">
        <v>1000000</v>
      </c>
      <c r="E18" s="60">
        <v>3000000</v>
      </c>
      <c r="F18" s="60">
        <v>1500000</v>
      </c>
      <c r="G18" s="60"/>
      <c r="H18" s="60">
        <v>1500000</v>
      </c>
      <c r="I18" s="58">
        <f t="shared" si="0"/>
        <v>7000000</v>
      </c>
      <c r="J18" s="55"/>
    </row>
    <row r="19" spans="1:10" ht="24" customHeight="1" x14ac:dyDescent="0.35">
      <c r="A19" s="55">
        <v>16</v>
      </c>
      <c r="B19" s="54" t="s">
        <v>15</v>
      </c>
      <c r="C19" s="59">
        <v>1400000</v>
      </c>
      <c r="D19" s="60">
        <v>1000000</v>
      </c>
      <c r="E19" s="60"/>
      <c r="F19" s="60"/>
      <c r="G19" s="60"/>
      <c r="H19" s="60"/>
      <c r="I19" s="58">
        <f t="shared" si="0"/>
        <v>2400000</v>
      </c>
      <c r="J19" s="55"/>
    </row>
    <row r="20" spans="1:10" ht="24" customHeight="1" x14ac:dyDescent="0.35">
      <c r="A20" s="55">
        <v>17</v>
      </c>
      <c r="B20" s="54" t="s">
        <v>17</v>
      </c>
      <c r="C20" s="59">
        <v>1400000</v>
      </c>
      <c r="D20" s="60">
        <v>1000000</v>
      </c>
      <c r="E20" s="60">
        <v>7500000</v>
      </c>
      <c r="F20" s="60">
        <v>6000000</v>
      </c>
      <c r="G20" s="60"/>
      <c r="H20" s="60">
        <v>3000000</v>
      </c>
      <c r="I20" s="58">
        <f t="shared" si="0"/>
        <v>18900000</v>
      </c>
      <c r="J20" s="55"/>
    </row>
    <row r="21" spans="1:10" ht="24" customHeight="1" x14ac:dyDescent="0.35">
      <c r="A21" s="55">
        <v>18</v>
      </c>
      <c r="B21" s="54" t="s">
        <v>572</v>
      </c>
      <c r="C21" s="59">
        <v>2000000</v>
      </c>
      <c r="D21" s="60"/>
      <c r="E21" s="60">
        <v>55000000</v>
      </c>
      <c r="F21" s="60"/>
      <c r="G21" s="60">
        <v>16000000</v>
      </c>
      <c r="H21" s="60"/>
      <c r="I21" s="58">
        <f t="shared" si="0"/>
        <v>73000000</v>
      </c>
      <c r="J21" s="55"/>
    </row>
    <row r="22" spans="1:10" ht="24" customHeight="1" x14ac:dyDescent="0.35">
      <c r="A22" s="55"/>
      <c r="B22" s="55"/>
      <c r="C22" s="91">
        <f>SUM(C4:C21)</f>
        <v>11600000</v>
      </c>
      <c r="D22" s="91">
        <f t="shared" ref="D22:H22" si="1">SUM(D4:D21)</f>
        <v>6000000</v>
      </c>
      <c r="E22" s="91">
        <f t="shared" si="1"/>
        <v>118000000</v>
      </c>
      <c r="F22" s="91">
        <f t="shared" si="1"/>
        <v>42000000</v>
      </c>
      <c r="G22" s="91">
        <f t="shared" si="1"/>
        <v>17500000</v>
      </c>
      <c r="H22" s="91">
        <f t="shared" si="1"/>
        <v>9000000</v>
      </c>
      <c r="I22" s="91">
        <f>SUM(I4:I20)</f>
        <v>131100000</v>
      </c>
      <c r="J22" s="55"/>
    </row>
  </sheetData>
  <mergeCells count="3">
    <mergeCell ref="D1:J1"/>
    <mergeCell ref="A1:C1"/>
    <mergeCell ref="A2:C2"/>
  </mergeCells>
  <pageMargins left="0.2" right="0.2" top="0.5" bottom="0.5" header="0.3" footer="0.3"/>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9F32-95B2-44C6-B1FE-1CCA929281F1}">
  <dimension ref="A1:G361"/>
  <sheetViews>
    <sheetView workbookViewId="0">
      <selection activeCell="F8" sqref="F8"/>
    </sheetView>
  </sheetViews>
  <sheetFormatPr defaultRowHeight="14.4" x14ac:dyDescent="0.3"/>
  <cols>
    <col min="3" max="3" width="25.88671875" customWidth="1"/>
    <col min="4" max="4" width="12.21875" customWidth="1"/>
    <col min="5" max="5" width="11.88671875" customWidth="1"/>
    <col min="6" max="6" width="20.109375" customWidth="1"/>
    <col min="7" max="7" width="28.33203125" customWidth="1"/>
  </cols>
  <sheetData>
    <row r="1" spans="1:7" ht="17.399999999999999" x14ac:dyDescent="0.3">
      <c r="A1" s="90" t="s">
        <v>561</v>
      </c>
      <c r="B1" s="90"/>
      <c r="C1" s="90"/>
      <c r="D1" s="90"/>
      <c r="E1" s="90"/>
      <c r="F1" s="90"/>
      <c r="G1" s="90"/>
    </row>
    <row r="2" spans="1:7" ht="15" thickBot="1" x14ac:dyDescent="0.35"/>
    <row r="3" spans="1:7" ht="119.4" customHeight="1" x14ac:dyDescent="0.3">
      <c r="A3" s="65" t="s">
        <v>0</v>
      </c>
      <c r="B3" s="65" t="s">
        <v>44</v>
      </c>
      <c r="C3" s="65" t="s">
        <v>45</v>
      </c>
      <c r="D3" s="65" t="s">
        <v>46</v>
      </c>
      <c r="E3" s="65" t="s">
        <v>47</v>
      </c>
      <c r="F3" s="67" t="s">
        <v>48</v>
      </c>
      <c r="G3" s="65" t="s">
        <v>563</v>
      </c>
    </row>
    <row r="4" spans="1:7" x14ac:dyDescent="0.3">
      <c r="A4" s="66"/>
      <c r="B4" s="66"/>
      <c r="C4" s="66"/>
      <c r="D4" s="66"/>
      <c r="E4" s="66"/>
      <c r="F4" s="68"/>
      <c r="G4" s="66"/>
    </row>
    <row r="5" spans="1:7" ht="33.6" customHeight="1" x14ac:dyDescent="0.3">
      <c r="A5" s="45">
        <v>1</v>
      </c>
      <c r="B5" s="45" t="s">
        <v>49</v>
      </c>
      <c r="C5" s="46" t="s">
        <v>50</v>
      </c>
      <c r="D5" s="46">
        <v>1967</v>
      </c>
      <c r="E5" s="46" t="s">
        <v>51</v>
      </c>
      <c r="F5" s="46" t="s">
        <v>562</v>
      </c>
      <c r="G5" s="45" t="s">
        <v>52</v>
      </c>
    </row>
    <row r="6" spans="1:7" ht="16.8" x14ac:dyDescent="0.3">
      <c r="A6" s="45">
        <v>2</v>
      </c>
      <c r="B6" s="47"/>
      <c r="C6" s="47" t="s">
        <v>53</v>
      </c>
      <c r="D6" s="47">
        <v>1996</v>
      </c>
      <c r="E6" s="47" t="s">
        <v>51</v>
      </c>
      <c r="F6" s="46" t="s">
        <v>562</v>
      </c>
      <c r="G6" s="47" t="s">
        <v>54</v>
      </c>
    </row>
    <row r="7" spans="1:7" ht="16.8" x14ac:dyDescent="0.3">
      <c r="A7" s="45">
        <v>3</v>
      </c>
      <c r="B7" s="48"/>
      <c r="C7" s="47" t="s">
        <v>55</v>
      </c>
      <c r="D7" s="47">
        <v>1964</v>
      </c>
      <c r="E7" s="47" t="s">
        <v>51</v>
      </c>
      <c r="F7" s="46" t="s">
        <v>562</v>
      </c>
      <c r="G7" s="47" t="s">
        <v>56</v>
      </c>
    </row>
    <row r="8" spans="1:7" ht="16.8" x14ac:dyDescent="0.3">
      <c r="A8" s="45">
        <v>4</v>
      </c>
      <c r="B8" s="48"/>
      <c r="C8" s="47" t="s">
        <v>57</v>
      </c>
      <c r="D8" s="47">
        <v>1983</v>
      </c>
      <c r="E8" s="47" t="s">
        <v>51</v>
      </c>
      <c r="F8" s="46" t="s">
        <v>562</v>
      </c>
      <c r="G8" s="47" t="s">
        <v>56</v>
      </c>
    </row>
    <row r="9" spans="1:7" ht="16.8" x14ac:dyDescent="0.3">
      <c r="A9" s="45">
        <v>5</v>
      </c>
      <c r="B9" s="48"/>
      <c r="C9" s="47" t="s">
        <v>58</v>
      </c>
      <c r="D9" s="47">
        <v>1968</v>
      </c>
      <c r="E9" s="47" t="s">
        <v>51</v>
      </c>
      <c r="F9" s="46" t="s">
        <v>562</v>
      </c>
      <c r="G9" s="47" t="s">
        <v>56</v>
      </c>
    </row>
    <row r="10" spans="1:7" ht="16.8" x14ac:dyDescent="0.3">
      <c r="A10" s="45">
        <v>6</v>
      </c>
      <c r="B10" s="48"/>
      <c r="C10" s="47" t="s">
        <v>59</v>
      </c>
      <c r="D10" s="47">
        <v>1968</v>
      </c>
      <c r="E10" s="47" t="s">
        <v>51</v>
      </c>
      <c r="F10" s="46" t="s">
        <v>562</v>
      </c>
      <c r="G10" s="47" t="s">
        <v>60</v>
      </c>
    </row>
    <row r="11" spans="1:7" ht="16.8" x14ac:dyDescent="0.3">
      <c r="A11" s="45">
        <v>7</v>
      </c>
      <c r="B11" s="45" t="s">
        <v>61</v>
      </c>
      <c r="C11" s="47" t="s">
        <v>62</v>
      </c>
      <c r="D11" s="47">
        <v>1991</v>
      </c>
      <c r="E11" s="47" t="s">
        <v>51</v>
      </c>
      <c r="F11" s="46" t="s">
        <v>562</v>
      </c>
      <c r="G11" s="45" t="s">
        <v>63</v>
      </c>
    </row>
    <row r="12" spans="1:7" ht="16.8" x14ac:dyDescent="0.3">
      <c r="A12" s="45">
        <v>8</v>
      </c>
      <c r="B12" s="48"/>
      <c r="C12" s="47" t="s">
        <v>64</v>
      </c>
      <c r="D12" s="47">
        <v>1962</v>
      </c>
      <c r="E12" s="47" t="s">
        <v>51</v>
      </c>
      <c r="F12" s="46" t="s">
        <v>562</v>
      </c>
      <c r="G12" s="47" t="s">
        <v>65</v>
      </c>
    </row>
    <row r="13" spans="1:7" ht="16.8" x14ac:dyDescent="0.3">
      <c r="A13" s="45">
        <v>9</v>
      </c>
      <c r="B13" s="48"/>
      <c r="C13" s="47" t="s">
        <v>66</v>
      </c>
      <c r="D13" s="47">
        <v>1967</v>
      </c>
      <c r="E13" s="47" t="s">
        <v>51</v>
      </c>
      <c r="F13" s="46" t="s">
        <v>562</v>
      </c>
      <c r="G13" s="47" t="s">
        <v>56</v>
      </c>
    </row>
    <row r="14" spans="1:7" ht="16.8" x14ac:dyDescent="0.3">
      <c r="A14" s="45">
        <v>10</v>
      </c>
      <c r="B14" s="48"/>
      <c r="C14" s="47" t="s">
        <v>67</v>
      </c>
      <c r="D14" s="47">
        <v>1993</v>
      </c>
      <c r="E14" s="47" t="s">
        <v>51</v>
      </c>
      <c r="F14" s="46" t="s">
        <v>562</v>
      </c>
      <c r="G14" s="47" t="s">
        <v>56</v>
      </c>
    </row>
    <row r="15" spans="1:7" ht="16.8" x14ac:dyDescent="0.3">
      <c r="A15" s="45">
        <v>11</v>
      </c>
      <c r="B15" s="47"/>
      <c r="C15" s="47" t="s">
        <v>69</v>
      </c>
      <c r="D15" s="47">
        <v>1968</v>
      </c>
      <c r="E15" s="47" t="s">
        <v>51</v>
      </c>
      <c r="F15" s="46" t="s">
        <v>562</v>
      </c>
      <c r="G15" s="49"/>
    </row>
    <row r="16" spans="1:7" ht="16.8" x14ac:dyDescent="0.3">
      <c r="A16" s="45">
        <v>12</v>
      </c>
      <c r="B16" s="45" t="s">
        <v>68</v>
      </c>
      <c r="C16" s="47" t="s">
        <v>71</v>
      </c>
      <c r="D16" s="47">
        <v>1971</v>
      </c>
      <c r="E16" s="47" t="s">
        <v>51</v>
      </c>
      <c r="F16" s="46" t="s">
        <v>562</v>
      </c>
      <c r="G16" s="47" t="s">
        <v>65</v>
      </c>
    </row>
    <row r="17" spans="1:7" ht="16.8" x14ac:dyDescent="0.3">
      <c r="A17" s="45">
        <v>13</v>
      </c>
      <c r="B17" s="47"/>
      <c r="C17" s="47" t="s">
        <v>72</v>
      </c>
      <c r="D17" s="47">
        <v>1985</v>
      </c>
      <c r="E17" s="47" t="s">
        <v>51</v>
      </c>
      <c r="F17" s="46" t="s">
        <v>562</v>
      </c>
      <c r="G17" s="47" t="s">
        <v>56</v>
      </c>
    </row>
    <row r="18" spans="1:7" ht="16.8" x14ac:dyDescent="0.3">
      <c r="A18" s="45">
        <v>14</v>
      </c>
      <c r="B18" s="47"/>
      <c r="C18" s="47" t="s">
        <v>73</v>
      </c>
      <c r="D18" s="47">
        <v>1973</v>
      </c>
      <c r="E18" s="47" t="s">
        <v>51</v>
      </c>
      <c r="F18" s="46" t="s">
        <v>562</v>
      </c>
      <c r="G18" s="47" t="s">
        <v>56</v>
      </c>
    </row>
    <row r="19" spans="1:7" ht="16.8" x14ac:dyDescent="0.3">
      <c r="A19" s="45">
        <v>15</v>
      </c>
      <c r="B19" s="48"/>
      <c r="C19" s="47" t="s">
        <v>74</v>
      </c>
      <c r="D19" s="47">
        <v>1982</v>
      </c>
      <c r="E19" s="47" t="s">
        <v>51</v>
      </c>
      <c r="F19" s="46" t="s">
        <v>562</v>
      </c>
      <c r="G19" s="47" t="s">
        <v>56</v>
      </c>
    </row>
    <row r="20" spans="1:7" ht="16.8" x14ac:dyDescent="0.3">
      <c r="A20" s="45">
        <v>16</v>
      </c>
      <c r="B20" s="47"/>
      <c r="C20" s="47" t="s">
        <v>75</v>
      </c>
      <c r="D20" s="47">
        <v>1970</v>
      </c>
      <c r="E20" s="47" t="s">
        <v>51</v>
      </c>
      <c r="F20" s="46" t="s">
        <v>564</v>
      </c>
      <c r="G20" s="45" t="s">
        <v>70</v>
      </c>
    </row>
    <row r="21" spans="1:7" ht="16.8" x14ac:dyDescent="0.3">
      <c r="A21" s="45">
        <v>17</v>
      </c>
      <c r="B21" s="47"/>
      <c r="C21" s="47" t="s">
        <v>76</v>
      </c>
      <c r="D21" s="47">
        <v>1986</v>
      </c>
      <c r="E21" s="47" t="s">
        <v>51</v>
      </c>
      <c r="F21" s="46" t="s">
        <v>564</v>
      </c>
      <c r="G21" s="47" t="s">
        <v>54</v>
      </c>
    </row>
    <row r="22" spans="1:7" ht="16.8" x14ac:dyDescent="0.3">
      <c r="A22" s="45">
        <v>18</v>
      </c>
      <c r="B22" s="48"/>
      <c r="C22" s="47" t="s">
        <v>77</v>
      </c>
      <c r="D22" s="47">
        <v>1996</v>
      </c>
      <c r="E22" s="47" t="s">
        <v>51</v>
      </c>
      <c r="F22" s="46" t="s">
        <v>564</v>
      </c>
      <c r="G22" s="47"/>
    </row>
    <row r="23" spans="1:7" ht="16.8" x14ac:dyDescent="0.3">
      <c r="A23" s="45">
        <v>19</v>
      </c>
      <c r="B23" s="48"/>
      <c r="C23" s="47" t="s">
        <v>78</v>
      </c>
      <c r="D23" s="47">
        <v>1999</v>
      </c>
      <c r="E23" s="47" t="s">
        <v>51</v>
      </c>
      <c r="F23" s="46" t="s">
        <v>564</v>
      </c>
      <c r="G23" s="47"/>
    </row>
    <row r="24" spans="1:7" ht="16.8" x14ac:dyDescent="0.3">
      <c r="A24" s="45">
        <v>20</v>
      </c>
      <c r="B24" s="47"/>
      <c r="C24" s="46" t="s">
        <v>79</v>
      </c>
      <c r="D24" s="46">
        <v>1978</v>
      </c>
      <c r="E24" s="46" t="s">
        <v>51</v>
      </c>
      <c r="F24" s="46" t="s">
        <v>564</v>
      </c>
      <c r="G24" s="45" t="s">
        <v>52</v>
      </c>
    </row>
    <row r="25" spans="1:7" ht="16.8" x14ac:dyDescent="0.3">
      <c r="A25" s="45">
        <v>21</v>
      </c>
      <c r="B25" s="47"/>
      <c r="C25" s="47" t="s">
        <v>80</v>
      </c>
      <c r="D25" s="47">
        <v>1965</v>
      </c>
      <c r="E25" s="47" t="s">
        <v>51</v>
      </c>
      <c r="F25" s="46" t="s">
        <v>564</v>
      </c>
      <c r="G25" s="47" t="s">
        <v>54</v>
      </c>
    </row>
    <row r="26" spans="1:7" ht="16.8" x14ac:dyDescent="0.3">
      <c r="A26" s="45">
        <v>22</v>
      </c>
      <c r="B26" s="48"/>
      <c r="C26" s="47" t="s">
        <v>81</v>
      </c>
      <c r="D26" s="47">
        <v>1968</v>
      </c>
      <c r="E26" s="47" t="s">
        <v>51</v>
      </c>
      <c r="F26" s="46" t="s">
        <v>564</v>
      </c>
      <c r="G26" s="47"/>
    </row>
    <row r="27" spans="1:7" ht="16.8" x14ac:dyDescent="0.3">
      <c r="A27" s="45">
        <v>23</v>
      </c>
      <c r="B27" s="48"/>
      <c r="C27" s="47" t="s">
        <v>82</v>
      </c>
      <c r="D27" s="47">
        <v>1980</v>
      </c>
      <c r="E27" s="47" t="s">
        <v>51</v>
      </c>
      <c r="F27" s="46" t="s">
        <v>564</v>
      </c>
      <c r="G27" s="45"/>
    </row>
    <row r="28" spans="1:7" ht="16.8" x14ac:dyDescent="0.3">
      <c r="A28" s="45">
        <v>24</v>
      </c>
      <c r="B28" s="50"/>
      <c r="C28" s="47" t="s">
        <v>83</v>
      </c>
      <c r="D28" s="47">
        <v>1960</v>
      </c>
      <c r="E28" s="47" t="s">
        <v>51</v>
      </c>
      <c r="F28" s="46" t="s">
        <v>564</v>
      </c>
      <c r="G28" s="45" t="s">
        <v>84</v>
      </c>
    </row>
    <row r="29" spans="1:7" ht="16.8" x14ac:dyDescent="0.3">
      <c r="A29" s="45">
        <v>25</v>
      </c>
      <c r="B29" s="47"/>
      <c r="C29" s="47" t="s">
        <v>86</v>
      </c>
      <c r="D29" s="47">
        <v>1977</v>
      </c>
      <c r="E29" s="47" t="s">
        <v>51</v>
      </c>
      <c r="F29" s="46" t="s">
        <v>564</v>
      </c>
      <c r="G29" s="47" t="s">
        <v>52</v>
      </c>
    </row>
    <row r="30" spans="1:7" ht="16.8" x14ac:dyDescent="0.3">
      <c r="A30" s="45">
        <v>26</v>
      </c>
      <c r="B30" s="48"/>
      <c r="C30" s="47" t="s">
        <v>87</v>
      </c>
      <c r="D30" s="47">
        <v>1958</v>
      </c>
      <c r="E30" s="47" t="s">
        <v>51</v>
      </c>
      <c r="F30" s="46" t="s">
        <v>564</v>
      </c>
      <c r="G30" s="47" t="s">
        <v>85</v>
      </c>
    </row>
    <row r="31" spans="1:7" ht="16.8" x14ac:dyDescent="0.3">
      <c r="A31" s="45">
        <v>27</v>
      </c>
      <c r="B31" s="48"/>
      <c r="C31" s="47" t="s">
        <v>88</v>
      </c>
      <c r="D31" s="47">
        <v>1959</v>
      </c>
      <c r="E31" s="47" t="s">
        <v>51</v>
      </c>
      <c r="F31" s="46" t="s">
        <v>564</v>
      </c>
      <c r="G31" s="47"/>
    </row>
    <row r="32" spans="1:7" ht="16.8" x14ac:dyDescent="0.3">
      <c r="A32" s="45">
        <v>28</v>
      </c>
      <c r="B32" s="48"/>
      <c r="C32" s="47" t="s">
        <v>89</v>
      </c>
      <c r="D32" s="47">
        <v>1988</v>
      </c>
      <c r="E32" s="47" t="s">
        <v>51</v>
      </c>
      <c r="F32" s="46" t="s">
        <v>564</v>
      </c>
      <c r="G32" s="47"/>
    </row>
    <row r="33" spans="1:7" ht="16.8" x14ac:dyDescent="0.3">
      <c r="A33" s="45">
        <v>29</v>
      </c>
      <c r="B33" s="46"/>
      <c r="C33" s="47" t="s">
        <v>91</v>
      </c>
      <c r="D33" s="47">
        <v>1965</v>
      </c>
      <c r="E33" s="47" t="s">
        <v>51</v>
      </c>
      <c r="F33" s="46" t="s">
        <v>564</v>
      </c>
      <c r="G33" s="45" t="s">
        <v>84</v>
      </c>
    </row>
    <row r="34" spans="1:7" ht="16.8" x14ac:dyDescent="0.3">
      <c r="A34" s="45">
        <v>30</v>
      </c>
      <c r="B34" s="47"/>
      <c r="C34" s="47" t="s">
        <v>92</v>
      </c>
      <c r="D34" s="47">
        <v>1968</v>
      </c>
      <c r="E34" s="47" t="s">
        <v>51</v>
      </c>
      <c r="F34" s="46" t="s">
        <v>564</v>
      </c>
      <c r="G34" s="47" t="s">
        <v>54</v>
      </c>
    </row>
    <row r="35" spans="1:7" ht="16.8" x14ac:dyDescent="0.3">
      <c r="A35" s="45">
        <v>31</v>
      </c>
      <c r="B35" s="48"/>
      <c r="C35" s="47" t="s">
        <v>93</v>
      </c>
      <c r="D35" s="47">
        <v>1989</v>
      </c>
      <c r="E35" s="47" t="s">
        <v>51</v>
      </c>
      <c r="F35" s="46" t="s">
        <v>564</v>
      </c>
      <c r="G35" s="47"/>
    </row>
    <row r="36" spans="1:7" ht="16.8" x14ac:dyDescent="0.3">
      <c r="A36" s="45">
        <v>33</v>
      </c>
      <c r="B36" s="48"/>
      <c r="C36" s="47" t="s">
        <v>94</v>
      </c>
      <c r="D36" s="47">
        <v>1962</v>
      </c>
      <c r="E36" s="47" t="s">
        <v>51</v>
      </c>
      <c r="F36" s="46" t="s">
        <v>564</v>
      </c>
      <c r="G36" s="47"/>
    </row>
    <row r="37" spans="1:7" ht="16.8" x14ac:dyDescent="0.3">
      <c r="A37" s="45">
        <v>34</v>
      </c>
      <c r="B37" s="45" t="s">
        <v>95</v>
      </c>
      <c r="C37" s="47" t="s">
        <v>96</v>
      </c>
      <c r="D37" s="47">
        <v>1965</v>
      </c>
      <c r="E37" s="47" t="s">
        <v>51</v>
      </c>
      <c r="F37" s="46" t="s">
        <v>564</v>
      </c>
      <c r="G37" s="45" t="s">
        <v>52</v>
      </c>
    </row>
    <row r="38" spans="1:7" ht="16.8" x14ac:dyDescent="0.3">
      <c r="A38" s="45">
        <v>35</v>
      </c>
      <c r="B38" s="47"/>
      <c r="C38" s="47" t="s">
        <v>97</v>
      </c>
      <c r="D38" s="47">
        <v>1960</v>
      </c>
      <c r="E38" s="47" t="s">
        <v>51</v>
      </c>
      <c r="F38" s="46" t="s">
        <v>564</v>
      </c>
      <c r="G38" s="47" t="s">
        <v>54</v>
      </c>
    </row>
    <row r="39" spans="1:7" ht="16.8" x14ac:dyDescent="0.3">
      <c r="A39" s="45">
        <v>36</v>
      </c>
      <c r="B39" s="48"/>
      <c r="C39" s="47" t="s">
        <v>98</v>
      </c>
      <c r="D39" s="47">
        <v>1996</v>
      </c>
      <c r="E39" s="47" t="s">
        <v>51</v>
      </c>
      <c r="F39" s="46" t="s">
        <v>564</v>
      </c>
      <c r="G39" s="47"/>
    </row>
    <row r="40" spans="1:7" ht="16.8" x14ac:dyDescent="0.3">
      <c r="A40" s="45">
        <v>37</v>
      </c>
      <c r="B40" s="48"/>
      <c r="C40" s="47" t="s">
        <v>99</v>
      </c>
      <c r="D40" s="47">
        <v>1983</v>
      </c>
      <c r="E40" s="47" t="s">
        <v>51</v>
      </c>
      <c r="F40" s="46" t="s">
        <v>564</v>
      </c>
      <c r="G40" s="47"/>
    </row>
    <row r="41" spans="1:7" ht="16.8" x14ac:dyDescent="0.3">
      <c r="A41" s="70">
        <v>1</v>
      </c>
      <c r="B41" s="45" t="s">
        <v>49</v>
      </c>
      <c r="C41" s="69" t="s">
        <v>101</v>
      </c>
      <c r="D41" s="69">
        <v>1973</v>
      </c>
      <c r="E41" s="69" t="s">
        <v>51</v>
      </c>
      <c r="F41" s="69"/>
      <c r="G41" s="45" t="s">
        <v>52</v>
      </c>
    </row>
    <row r="42" spans="1:7" ht="33.6" x14ac:dyDescent="0.3">
      <c r="A42" s="70"/>
      <c r="B42" s="47" t="s">
        <v>100</v>
      </c>
      <c r="C42" s="69"/>
      <c r="D42" s="69"/>
      <c r="E42" s="69"/>
      <c r="F42" s="69"/>
      <c r="G42" s="45" t="s">
        <v>102</v>
      </c>
    </row>
    <row r="43" spans="1:7" ht="16.8" x14ac:dyDescent="0.3">
      <c r="A43" s="70"/>
      <c r="B43" s="48"/>
      <c r="C43" s="47" t="s">
        <v>103</v>
      </c>
      <c r="D43" s="47">
        <v>1989</v>
      </c>
      <c r="E43" s="47"/>
      <c r="F43" s="47"/>
      <c r="G43" s="47" t="s">
        <v>65</v>
      </c>
    </row>
    <row r="44" spans="1:7" ht="16.8" x14ac:dyDescent="0.3">
      <c r="A44" s="70"/>
      <c r="B44" s="48"/>
      <c r="C44" s="47" t="s">
        <v>104</v>
      </c>
      <c r="D44" s="47">
        <v>1979</v>
      </c>
      <c r="E44" s="47"/>
      <c r="F44" s="47"/>
      <c r="G44" s="47" t="s">
        <v>56</v>
      </c>
    </row>
    <row r="45" spans="1:7" ht="16.8" x14ac:dyDescent="0.3">
      <c r="A45" s="70"/>
      <c r="B45" s="48"/>
      <c r="C45" s="47" t="s">
        <v>105</v>
      </c>
      <c r="D45" s="47">
        <v>1983</v>
      </c>
      <c r="E45" s="47"/>
      <c r="F45" s="47"/>
      <c r="G45" s="47" t="s">
        <v>56</v>
      </c>
    </row>
    <row r="46" spans="1:7" ht="16.8" x14ac:dyDescent="0.3">
      <c r="A46" s="70">
        <v>2</v>
      </c>
      <c r="B46" s="45" t="s">
        <v>61</v>
      </c>
      <c r="C46" s="69" t="s">
        <v>108</v>
      </c>
      <c r="D46" s="69">
        <v>1963</v>
      </c>
      <c r="E46" s="69"/>
      <c r="F46" s="69"/>
      <c r="G46" s="45" t="s">
        <v>52</v>
      </c>
    </row>
    <row r="47" spans="1:7" ht="50.4" x14ac:dyDescent="0.3">
      <c r="A47" s="70"/>
      <c r="B47" s="45" t="s">
        <v>106</v>
      </c>
      <c r="C47" s="69"/>
      <c r="D47" s="69"/>
      <c r="E47" s="69"/>
      <c r="F47" s="69"/>
      <c r="G47" s="45" t="s">
        <v>109</v>
      </c>
    </row>
    <row r="48" spans="1:7" ht="33.6" x14ac:dyDescent="0.3">
      <c r="A48" s="70"/>
      <c r="B48" s="47" t="s">
        <v>107</v>
      </c>
      <c r="C48" s="69" t="s">
        <v>110</v>
      </c>
      <c r="D48" s="69">
        <v>1961</v>
      </c>
      <c r="E48" s="69"/>
      <c r="F48" s="69"/>
      <c r="G48" s="47" t="s">
        <v>54</v>
      </c>
    </row>
    <row r="49" spans="1:7" ht="16.8" x14ac:dyDescent="0.3">
      <c r="A49" s="70"/>
      <c r="B49" s="48"/>
      <c r="C49" s="69"/>
      <c r="D49" s="69"/>
      <c r="E49" s="69"/>
      <c r="F49" s="69"/>
      <c r="G49" s="47" t="s">
        <v>111</v>
      </c>
    </row>
    <row r="50" spans="1:7" ht="16.8" x14ac:dyDescent="0.3">
      <c r="A50" s="70"/>
      <c r="B50" s="48"/>
      <c r="C50" s="47" t="s">
        <v>112</v>
      </c>
      <c r="D50" s="47">
        <v>1989</v>
      </c>
      <c r="E50" s="47" t="s">
        <v>51</v>
      </c>
      <c r="F50" s="47"/>
      <c r="G50" s="47" t="s">
        <v>56</v>
      </c>
    </row>
    <row r="51" spans="1:7" ht="16.8" x14ac:dyDescent="0.3">
      <c r="A51" s="70"/>
      <c r="B51" s="48"/>
      <c r="C51" s="69" t="s">
        <v>113</v>
      </c>
      <c r="D51" s="69">
        <v>1985</v>
      </c>
      <c r="E51" s="69" t="s">
        <v>51</v>
      </c>
      <c r="F51" s="69"/>
      <c r="G51" s="47" t="s">
        <v>60</v>
      </c>
    </row>
    <row r="52" spans="1:7" ht="16.8" x14ac:dyDescent="0.3">
      <c r="A52" s="70"/>
      <c r="B52" s="48"/>
      <c r="C52" s="69"/>
      <c r="D52" s="69"/>
      <c r="E52" s="69"/>
      <c r="F52" s="69"/>
      <c r="G52" s="47" t="s">
        <v>114</v>
      </c>
    </row>
    <row r="53" spans="1:7" ht="16.8" x14ac:dyDescent="0.3">
      <c r="A53" s="70">
        <v>3</v>
      </c>
      <c r="B53" s="45" t="s">
        <v>68</v>
      </c>
      <c r="C53" s="69" t="s">
        <v>117</v>
      </c>
      <c r="D53" s="69">
        <v>1960</v>
      </c>
      <c r="E53" s="69"/>
      <c r="F53" s="69"/>
      <c r="G53" s="45" t="s">
        <v>52</v>
      </c>
    </row>
    <row r="54" spans="1:7" ht="33.6" x14ac:dyDescent="0.3">
      <c r="A54" s="70"/>
      <c r="B54" s="45" t="s">
        <v>115</v>
      </c>
      <c r="C54" s="69"/>
      <c r="D54" s="69"/>
      <c r="E54" s="69"/>
      <c r="F54" s="69"/>
      <c r="G54" s="45" t="s">
        <v>118</v>
      </c>
    </row>
    <row r="55" spans="1:7" ht="33.6" x14ac:dyDescent="0.3">
      <c r="A55" s="70"/>
      <c r="B55" s="47" t="s">
        <v>116</v>
      </c>
      <c r="C55" s="47" t="s">
        <v>119</v>
      </c>
      <c r="D55" s="47">
        <v>1982</v>
      </c>
      <c r="E55" s="47"/>
      <c r="F55" s="47"/>
      <c r="G55" s="47" t="s">
        <v>120</v>
      </c>
    </row>
    <row r="56" spans="1:7" ht="16.8" x14ac:dyDescent="0.3">
      <c r="A56" s="70"/>
      <c r="B56" s="48"/>
      <c r="C56" s="47" t="s">
        <v>121</v>
      </c>
      <c r="D56" s="47">
        <v>1991</v>
      </c>
      <c r="E56" s="47"/>
      <c r="F56" s="47"/>
      <c r="G56" s="47" t="s">
        <v>56</v>
      </c>
    </row>
    <row r="57" spans="1:7" ht="16.8" x14ac:dyDescent="0.3">
      <c r="A57" s="70"/>
      <c r="B57" s="48"/>
      <c r="C57" s="47" t="s">
        <v>122</v>
      </c>
      <c r="D57" s="47">
        <v>1982</v>
      </c>
      <c r="E57" s="47"/>
      <c r="F57" s="47"/>
      <c r="G57" s="47" t="s">
        <v>56</v>
      </c>
    </row>
    <row r="58" spans="1:7" ht="33.6" x14ac:dyDescent="0.3">
      <c r="A58" s="70">
        <v>4</v>
      </c>
      <c r="B58" s="45" t="s">
        <v>90</v>
      </c>
      <c r="C58" s="47" t="s">
        <v>125</v>
      </c>
      <c r="D58" s="47">
        <v>1967</v>
      </c>
      <c r="E58" s="47"/>
      <c r="F58" s="47"/>
      <c r="G58" s="45" t="s">
        <v>126</v>
      </c>
    </row>
    <row r="59" spans="1:7" ht="33.6" x14ac:dyDescent="0.3">
      <c r="A59" s="70"/>
      <c r="B59" s="45" t="s">
        <v>123</v>
      </c>
      <c r="C59" s="47" t="s">
        <v>127</v>
      </c>
      <c r="D59" s="47">
        <v>1959</v>
      </c>
      <c r="E59" s="47"/>
      <c r="F59" s="47"/>
      <c r="G59" s="47" t="s">
        <v>128</v>
      </c>
    </row>
    <row r="60" spans="1:7" ht="33.6" x14ac:dyDescent="0.3">
      <c r="A60" s="70"/>
      <c r="B60" s="47" t="s">
        <v>124</v>
      </c>
      <c r="C60" s="47" t="s">
        <v>129</v>
      </c>
      <c r="D60" s="47">
        <v>1989</v>
      </c>
      <c r="E60" s="47"/>
      <c r="F60" s="47"/>
      <c r="G60" s="47" t="s">
        <v>56</v>
      </c>
    </row>
    <row r="61" spans="1:7" ht="16.8" x14ac:dyDescent="0.3">
      <c r="A61" s="70"/>
      <c r="B61" s="48"/>
      <c r="C61" s="47" t="s">
        <v>130</v>
      </c>
      <c r="D61" s="47">
        <v>1966</v>
      </c>
      <c r="E61" s="47" t="s">
        <v>51</v>
      </c>
      <c r="F61" s="47"/>
      <c r="G61" s="47" t="s">
        <v>56</v>
      </c>
    </row>
    <row r="62" spans="1:7" ht="16.8" x14ac:dyDescent="0.3">
      <c r="A62" s="70"/>
      <c r="B62" s="70"/>
      <c r="C62" s="70"/>
      <c r="D62" s="70"/>
      <c r="E62" s="70"/>
      <c r="F62" s="70"/>
      <c r="G62" s="70"/>
    </row>
    <row r="63" spans="1:7" ht="16.8" x14ac:dyDescent="0.3">
      <c r="A63" s="70"/>
      <c r="B63" s="70"/>
      <c r="C63" s="70"/>
      <c r="D63" s="70"/>
      <c r="E63" s="70"/>
      <c r="F63" s="70"/>
      <c r="G63" s="70"/>
    </row>
    <row r="64" spans="1:7" ht="16.8" x14ac:dyDescent="0.3">
      <c r="A64" s="70" t="s">
        <v>131</v>
      </c>
      <c r="B64" s="70"/>
      <c r="C64" s="70"/>
      <c r="D64" s="70"/>
      <c r="E64" s="70"/>
      <c r="F64" s="70"/>
      <c r="G64" s="70"/>
    </row>
    <row r="65" spans="1:7" ht="33.6" x14ac:dyDescent="0.3">
      <c r="A65" s="70">
        <v>1</v>
      </c>
      <c r="B65" s="45" t="s">
        <v>49</v>
      </c>
      <c r="C65" s="47" t="s">
        <v>134</v>
      </c>
      <c r="D65" s="47">
        <v>1967</v>
      </c>
      <c r="E65" s="47" t="s">
        <v>51</v>
      </c>
      <c r="F65" s="47"/>
      <c r="G65" s="45" t="s">
        <v>135</v>
      </c>
    </row>
    <row r="66" spans="1:7" ht="50.4" x14ac:dyDescent="0.3">
      <c r="A66" s="70"/>
      <c r="B66" s="47" t="s">
        <v>132</v>
      </c>
      <c r="C66" s="47" t="s">
        <v>136</v>
      </c>
      <c r="D66" s="47">
        <v>1963</v>
      </c>
      <c r="E66" s="47"/>
      <c r="F66" s="47"/>
      <c r="G66" s="47" t="s">
        <v>137</v>
      </c>
    </row>
    <row r="67" spans="1:7" ht="50.4" x14ac:dyDescent="0.3">
      <c r="A67" s="70"/>
      <c r="B67" s="47" t="s">
        <v>133</v>
      </c>
      <c r="C67" s="47" t="s">
        <v>138</v>
      </c>
      <c r="D67" s="47">
        <v>1985</v>
      </c>
      <c r="E67" s="47"/>
      <c r="F67" s="47"/>
      <c r="G67" s="47" t="s">
        <v>139</v>
      </c>
    </row>
    <row r="68" spans="1:7" ht="16.8" x14ac:dyDescent="0.3">
      <c r="A68" s="70"/>
      <c r="B68" s="48"/>
      <c r="C68" s="47" t="s">
        <v>140</v>
      </c>
      <c r="D68" s="47">
        <v>1978</v>
      </c>
      <c r="E68" s="47"/>
      <c r="F68" s="47"/>
      <c r="G68" s="47" t="s">
        <v>141</v>
      </c>
    </row>
    <row r="69" spans="1:7" ht="16.8" x14ac:dyDescent="0.3">
      <c r="A69" s="70"/>
      <c r="B69" s="48"/>
      <c r="C69" s="47" t="s">
        <v>142</v>
      </c>
      <c r="D69" s="47">
        <v>1981</v>
      </c>
      <c r="E69" s="47"/>
      <c r="F69" s="47"/>
      <c r="G69" s="47" t="s">
        <v>56</v>
      </c>
    </row>
    <row r="70" spans="1:7" ht="16.8" x14ac:dyDescent="0.3">
      <c r="A70" s="70">
        <v>2</v>
      </c>
      <c r="B70" s="45" t="s">
        <v>61</v>
      </c>
      <c r="C70" s="69" t="s">
        <v>144</v>
      </c>
      <c r="D70" s="69">
        <v>1962</v>
      </c>
      <c r="E70" s="69"/>
      <c r="F70" s="69"/>
      <c r="G70" s="70" t="s">
        <v>145</v>
      </c>
    </row>
    <row r="71" spans="1:7" ht="100.8" x14ac:dyDescent="0.3">
      <c r="A71" s="70"/>
      <c r="B71" s="45" t="s">
        <v>143</v>
      </c>
      <c r="C71" s="69"/>
      <c r="D71" s="69"/>
      <c r="E71" s="69"/>
      <c r="F71" s="69"/>
      <c r="G71" s="70"/>
    </row>
    <row r="72" spans="1:7" ht="16.8" x14ac:dyDescent="0.3">
      <c r="A72" s="70"/>
      <c r="B72" s="48"/>
      <c r="C72" s="47" t="s">
        <v>146</v>
      </c>
      <c r="D72" s="47">
        <v>1965</v>
      </c>
      <c r="E72" s="47"/>
      <c r="F72" s="47"/>
      <c r="G72" s="47" t="s">
        <v>147</v>
      </c>
    </row>
    <row r="73" spans="1:7" ht="16.8" x14ac:dyDescent="0.3">
      <c r="A73" s="70"/>
      <c r="B73" s="48"/>
      <c r="C73" s="47" t="s">
        <v>148</v>
      </c>
      <c r="D73" s="47">
        <v>1963</v>
      </c>
      <c r="E73" s="47"/>
      <c r="F73" s="47"/>
      <c r="G73" s="47" t="s">
        <v>149</v>
      </c>
    </row>
    <row r="74" spans="1:7" ht="33.6" x14ac:dyDescent="0.3">
      <c r="A74" s="70"/>
      <c r="B74" s="48"/>
      <c r="C74" s="47" t="s">
        <v>150</v>
      </c>
      <c r="D74" s="47">
        <v>1963</v>
      </c>
      <c r="E74" s="47"/>
      <c r="F74" s="47"/>
      <c r="G74" s="47" t="s">
        <v>151</v>
      </c>
    </row>
    <row r="75" spans="1:7" ht="16.8" x14ac:dyDescent="0.3">
      <c r="A75" s="70"/>
      <c r="B75" s="48"/>
      <c r="C75" s="47" t="s">
        <v>152</v>
      </c>
      <c r="D75" s="47">
        <v>1995</v>
      </c>
      <c r="E75" s="47"/>
      <c r="F75" s="47"/>
      <c r="G75" s="47" t="s">
        <v>56</v>
      </c>
    </row>
    <row r="76" spans="1:7" ht="16.8" x14ac:dyDescent="0.3">
      <c r="A76" s="70">
        <v>3</v>
      </c>
      <c r="B76" s="45" t="s">
        <v>68</v>
      </c>
      <c r="C76" s="47" t="s">
        <v>155</v>
      </c>
      <c r="D76" s="47">
        <v>1963</v>
      </c>
      <c r="E76" s="47"/>
      <c r="F76" s="47"/>
      <c r="G76" s="45" t="s">
        <v>156</v>
      </c>
    </row>
    <row r="77" spans="1:7" ht="33.6" x14ac:dyDescent="0.3">
      <c r="A77" s="70"/>
      <c r="B77" s="45" t="s">
        <v>153</v>
      </c>
      <c r="C77" s="47" t="s">
        <v>157</v>
      </c>
      <c r="D77" s="47">
        <v>1965</v>
      </c>
      <c r="E77" s="47"/>
      <c r="F77" s="47"/>
      <c r="G77" s="47" t="s">
        <v>158</v>
      </c>
    </row>
    <row r="78" spans="1:7" ht="33.6" x14ac:dyDescent="0.3">
      <c r="A78" s="70"/>
      <c r="B78" s="47" t="s">
        <v>154</v>
      </c>
      <c r="C78" s="47" t="s">
        <v>159</v>
      </c>
      <c r="D78" s="47">
        <v>1963</v>
      </c>
      <c r="E78" s="47"/>
      <c r="F78" s="47"/>
      <c r="G78" s="47" t="s">
        <v>160</v>
      </c>
    </row>
    <row r="79" spans="1:7" ht="16.8" x14ac:dyDescent="0.3">
      <c r="A79" s="70"/>
      <c r="B79" s="48"/>
      <c r="C79" s="47" t="s">
        <v>161</v>
      </c>
      <c r="D79" s="47">
        <v>1981</v>
      </c>
      <c r="E79" s="47"/>
      <c r="F79" s="47"/>
      <c r="G79" s="47" t="s">
        <v>56</v>
      </c>
    </row>
    <row r="80" spans="1:7" ht="16.8" x14ac:dyDescent="0.3">
      <c r="A80" s="71"/>
      <c r="B80" s="71"/>
      <c r="C80" s="71"/>
      <c r="D80" s="71"/>
      <c r="E80" s="71"/>
      <c r="F80" s="71"/>
      <c r="G80" s="71"/>
    </row>
    <row r="81" spans="1:7" ht="16.8" x14ac:dyDescent="0.3">
      <c r="A81" s="70" t="s">
        <v>162</v>
      </c>
      <c r="B81" s="70"/>
      <c r="C81" s="70"/>
      <c r="D81" s="70"/>
      <c r="E81" s="70"/>
      <c r="F81" s="70"/>
      <c r="G81" s="70"/>
    </row>
    <row r="82" spans="1:7" ht="16.8" x14ac:dyDescent="0.3">
      <c r="A82" s="70">
        <v>1</v>
      </c>
      <c r="B82" s="45" t="s">
        <v>49</v>
      </c>
      <c r="C82" s="47" t="s">
        <v>165</v>
      </c>
      <c r="D82" s="47">
        <v>1979</v>
      </c>
      <c r="E82" s="47" t="s">
        <v>51</v>
      </c>
      <c r="F82" s="47"/>
      <c r="G82" s="45" t="s">
        <v>166</v>
      </c>
    </row>
    <row r="83" spans="1:7" ht="33.6" x14ac:dyDescent="0.3">
      <c r="A83" s="70"/>
      <c r="B83" s="47" t="s">
        <v>163</v>
      </c>
      <c r="C83" s="47" t="s">
        <v>167</v>
      </c>
      <c r="D83" s="47">
        <v>1972</v>
      </c>
      <c r="E83" s="47" t="s">
        <v>51</v>
      </c>
      <c r="F83" s="47"/>
      <c r="G83" s="47" t="s">
        <v>168</v>
      </c>
    </row>
    <row r="84" spans="1:7" ht="50.4" x14ac:dyDescent="0.3">
      <c r="A84" s="70"/>
      <c r="B84" s="47" t="s">
        <v>164</v>
      </c>
      <c r="C84" s="47" t="s">
        <v>169</v>
      </c>
      <c r="D84" s="47">
        <v>1983</v>
      </c>
      <c r="E84" s="47" t="s">
        <v>51</v>
      </c>
      <c r="F84" s="47"/>
      <c r="G84" s="47" t="s">
        <v>56</v>
      </c>
    </row>
    <row r="85" spans="1:7" ht="16.8" x14ac:dyDescent="0.3">
      <c r="A85" s="70"/>
      <c r="B85" s="51"/>
      <c r="C85" s="47" t="s">
        <v>170</v>
      </c>
      <c r="D85" s="47">
        <v>1969</v>
      </c>
      <c r="E85" s="47" t="s">
        <v>51</v>
      </c>
      <c r="F85" s="47"/>
      <c r="G85" s="47" t="s">
        <v>56</v>
      </c>
    </row>
    <row r="86" spans="1:7" ht="33.6" x14ac:dyDescent="0.3">
      <c r="A86" s="70">
        <v>2</v>
      </c>
      <c r="B86" s="45" t="s">
        <v>61</v>
      </c>
      <c r="C86" s="47" t="s">
        <v>172</v>
      </c>
      <c r="D86" s="47">
        <v>1966</v>
      </c>
      <c r="E86" s="47" t="s">
        <v>51</v>
      </c>
      <c r="F86" s="47"/>
      <c r="G86" s="45" t="s">
        <v>173</v>
      </c>
    </row>
    <row r="87" spans="1:7" ht="117.6" x14ac:dyDescent="0.3">
      <c r="A87" s="70"/>
      <c r="B87" s="45" t="s">
        <v>171</v>
      </c>
      <c r="C87" s="47" t="s">
        <v>174</v>
      </c>
      <c r="D87" s="47">
        <v>1976</v>
      </c>
      <c r="E87" s="47" t="s">
        <v>51</v>
      </c>
      <c r="F87" s="47"/>
      <c r="G87" s="47" t="s">
        <v>175</v>
      </c>
    </row>
    <row r="88" spans="1:7" ht="16.8" x14ac:dyDescent="0.3">
      <c r="A88" s="70"/>
      <c r="B88" s="51"/>
      <c r="C88" s="47" t="s">
        <v>176</v>
      </c>
      <c r="D88" s="47">
        <v>1974</v>
      </c>
      <c r="E88" s="47" t="s">
        <v>51</v>
      </c>
      <c r="F88" s="47"/>
      <c r="G88" s="47" t="s">
        <v>56</v>
      </c>
    </row>
    <row r="89" spans="1:7" ht="16.8" x14ac:dyDescent="0.3">
      <c r="A89" s="70"/>
      <c r="B89" s="51"/>
      <c r="C89" s="47" t="s">
        <v>177</v>
      </c>
      <c r="D89" s="47">
        <v>1982</v>
      </c>
      <c r="E89" s="47" t="s">
        <v>51</v>
      </c>
      <c r="F89" s="47"/>
      <c r="G89" s="47" t="s">
        <v>56</v>
      </c>
    </row>
    <row r="90" spans="1:7" ht="33.6" x14ac:dyDescent="0.3">
      <c r="A90" s="70">
        <v>3</v>
      </c>
      <c r="B90" s="45" t="s">
        <v>68</v>
      </c>
      <c r="C90" s="47" t="s">
        <v>179</v>
      </c>
      <c r="D90" s="47">
        <v>1973</v>
      </c>
      <c r="E90" s="47" t="s">
        <v>51</v>
      </c>
      <c r="F90" s="47"/>
      <c r="G90" s="45" t="s">
        <v>180</v>
      </c>
    </row>
    <row r="91" spans="1:7" ht="100.8" x14ac:dyDescent="0.3">
      <c r="A91" s="70"/>
      <c r="B91" s="45" t="s">
        <v>178</v>
      </c>
      <c r="C91" s="47" t="s">
        <v>181</v>
      </c>
      <c r="D91" s="47">
        <v>1979</v>
      </c>
      <c r="E91" s="47" t="s">
        <v>51</v>
      </c>
      <c r="F91" s="47"/>
      <c r="G91" s="47" t="s">
        <v>182</v>
      </c>
    </row>
    <row r="92" spans="1:7" ht="33.6" x14ac:dyDescent="0.3">
      <c r="A92" s="70"/>
      <c r="B92" s="51"/>
      <c r="C92" s="47" t="s">
        <v>183</v>
      </c>
      <c r="D92" s="47">
        <v>1972</v>
      </c>
      <c r="E92" s="47" t="s">
        <v>51</v>
      </c>
      <c r="F92" s="47"/>
      <c r="G92" s="47" t="s">
        <v>184</v>
      </c>
    </row>
    <row r="93" spans="1:7" ht="16.8" x14ac:dyDescent="0.3">
      <c r="A93" s="70"/>
      <c r="B93" s="51"/>
      <c r="C93" s="47" t="s">
        <v>185</v>
      </c>
      <c r="D93" s="47">
        <v>1974</v>
      </c>
      <c r="E93" s="47" t="s">
        <v>51</v>
      </c>
      <c r="F93" s="47"/>
      <c r="G93" s="47" t="s">
        <v>56</v>
      </c>
    </row>
    <row r="94" spans="1:7" ht="33.6" x14ac:dyDescent="0.3">
      <c r="A94" s="70">
        <v>4</v>
      </c>
      <c r="B94" s="45" t="s">
        <v>90</v>
      </c>
      <c r="C94" s="47" t="s">
        <v>188</v>
      </c>
      <c r="D94" s="47">
        <v>1970</v>
      </c>
      <c r="E94" s="47" t="s">
        <v>51</v>
      </c>
      <c r="F94" s="47"/>
      <c r="G94" s="45" t="s">
        <v>189</v>
      </c>
    </row>
    <row r="95" spans="1:7" ht="33.6" x14ac:dyDescent="0.3">
      <c r="A95" s="70"/>
      <c r="B95" s="47"/>
      <c r="C95" s="47" t="s">
        <v>190</v>
      </c>
      <c r="D95" s="47">
        <v>1975</v>
      </c>
      <c r="E95" s="47" t="s">
        <v>51</v>
      </c>
      <c r="F95" s="47"/>
      <c r="G95" s="47" t="s">
        <v>191</v>
      </c>
    </row>
    <row r="96" spans="1:7" ht="50.4" x14ac:dyDescent="0.3">
      <c r="A96" s="70"/>
      <c r="B96" s="47" t="s">
        <v>186</v>
      </c>
      <c r="C96" s="47" t="s">
        <v>192</v>
      </c>
      <c r="D96" s="47">
        <v>1982</v>
      </c>
      <c r="E96" s="47" t="s">
        <v>51</v>
      </c>
      <c r="F96" s="47"/>
      <c r="G96" s="47" t="s">
        <v>193</v>
      </c>
    </row>
    <row r="97" spans="1:7" ht="50.4" x14ac:dyDescent="0.3">
      <c r="A97" s="70"/>
      <c r="B97" s="47" t="s">
        <v>187</v>
      </c>
      <c r="C97" s="47" t="s">
        <v>194</v>
      </c>
      <c r="D97" s="47">
        <v>1970</v>
      </c>
      <c r="E97" s="47" t="s">
        <v>51</v>
      </c>
      <c r="F97" s="47"/>
      <c r="G97" s="47" t="s">
        <v>195</v>
      </c>
    </row>
    <row r="98" spans="1:7" ht="16.8" x14ac:dyDescent="0.3">
      <c r="A98" s="70"/>
      <c r="B98" s="70"/>
      <c r="C98" s="70"/>
      <c r="D98" s="70"/>
      <c r="E98" s="70"/>
      <c r="F98" s="70"/>
      <c r="G98" s="70"/>
    </row>
    <row r="99" spans="1:7" ht="16.8" x14ac:dyDescent="0.3">
      <c r="A99" s="70" t="s">
        <v>196</v>
      </c>
      <c r="B99" s="70"/>
      <c r="C99" s="70"/>
      <c r="D99" s="70"/>
      <c r="E99" s="70"/>
      <c r="F99" s="70"/>
      <c r="G99" s="70"/>
    </row>
    <row r="100" spans="1:7" ht="16.8" x14ac:dyDescent="0.3">
      <c r="A100" s="70">
        <v>1</v>
      </c>
      <c r="B100" s="45" t="s">
        <v>197</v>
      </c>
      <c r="C100" s="69" t="s">
        <v>200</v>
      </c>
      <c r="D100" s="69">
        <v>1996</v>
      </c>
      <c r="E100" s="69" t="s">
        <v>51</v>
      </c>
      <c r="F100" s="69"/>
      <c r="G100" s="45" t="s">
        <v>52</v>
      </c>
    </row>
    <row r="101" spans="1:7" ht="16.8" x14ac:dyDescent="0.3">
      <c r="A101" s="70"/>
      <c r="B101" s="47" t="s">
        <v>198</v>
      </c>
      <c r="C101" s="69"/>
      <c r="D101" s="69"/>
      <c r="E101" s="69"/>
      <c r="F101" s="69"/>
      <c r="G101" s="45" t="s">
        <v>201</v>
      </c>
    </row>
    <row r="102" spans="1:7" ht="16.8" x14ac:dyDescent="0.3">
      <c r="A102" s="70"/>
      <c r="B102" s="47" t="s">
        <v>199</v>
      </c>
      <c r="C102" s="69"/>
      <c r="D102" s="69"/>
      <c r="E102" s="69"/>
      <c r="F102" s="69"/>
      <c r="G102" s="45"/>
    </row>
    <row r="103" spans="1:7" ht="16.8" x14ac:dyDescent="0.3">
      <c r="A103" s="70"/>
      <c r="B103" s="48"/>
      <c r="C103" s="47" t="s">
        <v>202</v>
      </c>
      <c r="D103" s="47">
        <v>1974</v>
      </c>
      <c r="E103" s="47" t="s">
        <v>51</v>
      </c>
      <c r="F103" s="47"/>
      <c r="G103" s="47" t="s">
        <v>203</v>
      </c>
    </row>
    <row r="104" spans="1:7" ht="16.8" x14ac:dyDescent="0.3">
      <c r="A104" s="70"/>
      <c r="B104" s="48"/>
      <c r="C104" s="47" t="s">
        <v>204</v>
      </c>
      <c r="D104" s="47">
        <v>1970</v>
      </c>
      <c r="E104" s="47" t="s">
        <v>51</v>
      </c>
      <c r="F104" s="47"/>
      <c r="G104" s="47" t="s">
        <v>56</v>
      </c>
    </row>
    <row r="105" spans="1:7" ht="16.8" x14ac:dyDescent="0.3">
      <c r="A105" s="70"/>
      <c r="B105" s="48"/>
      <c r="C105" s="47" t="s">
        <v>205</v>
      </c>
      <c r="D105" s="47">
        <v>1982</v>
      </c>
      <c r="E105" s="47" t="s">
        <v>51</v>
      </c>
      <c r="F105" s="47"/>
      <c r="G105" s="47" t="s">
        <v>56</v>
      </c>
    </row>
    <row r="106" spans="1:7" ht="16.8" x14ac:dyDescent="0.3">
      <c r="A106" s="70"/>
      <c r="B106" s="48"/>
      <c r="C106" s="47" t="s">
        <v>206</v>
      </c>
      <c r="D106" s="47">
        <v>1990</v>
      </c>
      <c r="E106" s="47" t="s">
        <v>51</v>
      </c>
      <c r="F106" s="47"/>
      <c r="G106" s="47" t="s">
        <v>56</v>
      </c>
    </row>
    <row r="107" spans="1:7" ht="16.8" x14ac:dyDescent="0.3">
      <c r="A107" s="70">
        <v>2</v>
      </c>
      <c r="B107" s="45" t="s">
        <v>61</v>
      </c>
      <c r="C107" s="47" t="s">
        <v>209</v>
      </c>
      <c r="D107" s="47">
        <v>1989</v>
      </c>
      <c r="E107" s="47" t="s">
        <v>51</v>
      </c>
      <c r="F107" s="47"/>
      <c r="G107" s="45" t="s">
        <v>211</v>
      </c>
    </row>
    <row r="108" spans="1:7" ht="16.8" x14ac:dyDescent="0.3">
      <c r="A108" s="70"/>
      <c r="B108" s="45" t="s">
        <v>208</v>
      </c>
      <c r="C108" s="47" t="s">
        <v>212</v>
      </c>
      <c r="D108" s="47">
        <v>1963</v>
      </c>
      <c r="E108" s="47" t="s">
        <v>51</v>
      </c>
      <c r="F108" s="47"/>
      <c r="G108" s="47" t="s">
        <v>213</v>
      </c>
    </row>
    <row r="109" spans="1:7" ht="16.8" x14ac:dyDescent="0.3">
      <c r="A109" s="70"/>
      <c r="B109" s="48"/>
      <c r="C109" s="47" t="s">
        <v>214</v>
      </c>
      <c r="D109" s="47">
        <v>1980</v>
      </c>
      <c r="E109" s="47" t="s">
        <v>51</v>
      </c>
      <c r="F109" s="47"/>
      <c r="G109" s="47" t="s">
        <v>56</v>
      </c>
    </row>
    <row r="110" spans="1:7" ht="16.8" x14ac:dyDescent="0.3">
      <c r="A110" s="70"/>
      <c r="B110" s="48"/>
      <c r="C110" s="47" t="s">
        <v>215</v>
      </c>
      <c r="D110" s="47">
        <v>1991</v>
      </c>
      <c r="E110" s="47" t="s">
        <v>51</v>
      </c>
      <c r="F110" s="47"/>
      <c r="G110" s="47" t="s">
        <v>56</v>
      </c>
    </row>
    <row r="111" spans="1:7" ht="16.8" x14ac:dyDescent="0.3">
      <c r="A111" s="70"/>
      <c r="B111" s="70"/>
      <c r="C111" s="70"/>
      <c r="D111" s="70"/>
      <c r="E111" s="70"/>
      <c r="F111" s="70"/>
      <c r="G111" s="70"/>
    </row>
    <row r="112" spans="1:7" ht="16.8" x14ac:dyDescent="0.3">
      <c r="A112" s="70" t="s">
        <v>216</v>
      </c>
      <c r="B112" s="70"/>
      <c r="C112" s="70"/>
      <c r="D112" s="70"/>
      <c r="E112" s="70"/>
      <c r="F112" s="70"/>
      <c r="G112" s="70"/>
    </row>
    <row r="113" spans="1:7" ht="33.6" x14ac:dyDescent="0.3">
      <c r="A113" s="70">
        <v>1</v>
      </c>
      <c r="B113" s="46"/>
      <c r="C113" s="47" t="s">
        <v>219</v>
      </c>
      <c r="D113" s="47">
        <v>1985</v>
      </c>
      <c r="E113" s="47" t="s">
        <v>51</v>
      </c>
      <c r="F113" s="47"/>
      <c r="G113" s="45" t="s">
        <v>220</v>
      </c>
    </row>
    <row r="114" spans="1:7" ht="16.8" x14ac:dyDescent="0.3">
      <c r="A114" s="70"/>
      <c r="B114" s="45" t="s">
        <v>197</v>
      </c>
      <c r="C114" s="47" t="s">
        <v>221</v>
      </c>
      <c r="D114" s="47">
        <v>1981</v>
      </c>
      <c r="E114" s="47" t="s">
        <v>51</v>
      </c>
      <c r="F114" s="47"/>
      <c r="G114" s="47" t="s">
        <v>222</v>
      </c>
    </row>
    <row r="115" spans="1:7" ht="50.4" x14ac:dyDescent="0.3">
      <c r="A115" s="70"/>
      <c r="B115" s="47" t="s">
        <v>217</v>
      </c>
      <c r="C115" s="47" t="s">
        <v>223</v>
      </c>
      <c r="D115" s="47">
        <v>1958</v>
      </c>
      <c r="E115" s="47" t="s">
        <v>51</v>
      </c>
      <c r="F115" s="47"/>
      <c r="G115" s="47" t="s">
        <v>224</v>
      </c>
    </row>
    <row r="116" spans="1:7" ht="50.4" x14ac:dyDescent="0.3">
      <c r="A116" s="70"/>
      <c r="B116" s="47" t="s">
        <v>218</v>
      </c>
      <c r="C116" s="47" t="s">
        <v>225</v>
      </c>
      <c r="D116" s="47">
        <v>1985</v>
      </c>
      <c r="E116" s="47" t="s">
        <v>51</v>
      </c>
      <c r="F116" s="47"/>
      <c r="G116" s="47" t="s">
        <v>56</v>
      </c>
    </row>
    <row r="117" spans="1:7" ht="66.599999999999994" customHeight="1" x14ac:dyDescent="0.3">
      <c r="A117" s="70">
        <v>2</v>
      </c>
      <c r="B117" s="47"/>
      <c r="C117" s="69" t="s">
        <v>229</v>
      </c>
      <c r="D117" s="69">
        <v>1965</v>
      </c>
      <c r="E117" s="69" t="s">
        <v>51</v>
      </c>
      <c r="F117" s="69"/>
      <c r="G117" s="70" t="s">
        <v>230</v>
      </c>
    </row>
    <row r="118" spans="1:7" ht="16.8" x14ac:dyDescent="0.3">
      <c r="A118" s="70"/>
      <c r="B118" s="47"/>
      <c r="C118" s="69"/>
      <c r="D118" s="69"/>
      <c r="E118" s="69"/>
      <c r="F118" s="69"/>
      <c r="G118" s="70"/>
    </row>
    <row r="119" spans="1:7" ht="16.8" x14ac:dyDescent="0.3">
      <c r="A119" s="70"/>
      <c r="B119" s="45" t="s">
        <v>226</v>
      </c>
      <c r="C119" s="47" t="s">
        <v>231</v>
      </c>
      <c r="D119" s="47">
        <v>1965</v>
      </c>
      <c r="E119" s="47" t="s">
        <v>51</v>
      </c>
      <c r="F119" s="47"/>
      <c r="G119" s="47" t="s">
        <v>232</v>
      </c>
    </row>
    <row r="120" spans="1:7" ht="50.4" x14ac:dyDescent="0.3">
      <c r="A120" s="70"/>
      <c r="B120" s="47" t="s">
        <v>227</v>
      </c>
      <c r="C120" s="47" t="s">
        <v>233</v>
      </c>
      <c r="D120" s="47">
        <v>1979</v>
      </c>
      <c r="E120" s="47" t="s">
        <v>51</v>
      </c>
      <c r="F120" s="47"/>
      <c r="G120" s="47" t="s">
        <v>56</v>
      </c>
    </row>
    <row r="121" spans="1:7" ht="50.4" x14ac:dyDescent="0.3">
      <c r="A121" s="70"/>
      <c r="B121" s="47" t="s">
        <v>228</v>
      </c>
      <c r="C121" s="47" t="s">
        <v>234</v>
      </c>
      <c r="D121" s="47">
        <v>1994</v>
      </c>
      <c r="E121" s="47" t="s">
        <v>51</v>
      </c>
      <c r="F121" s="47"/>
      <c r="G121" s="47" t="s">
        <v>56</v>
      </c>
    </row>
    <row r="122" spans="1:7" ht="33.6" x14ac:dyDescent="0.3">
      <c r="A122" s="70">
        <v>3</v>
      </c>
      <c r="B122" s="47"/>
      <c r="C122" s="47" t="s">
        <v>238</v>
      </c>
      <c r="D122" s="47">
        <v>1978</v>
      </c>
      <c r="E122" s="47" t="s">
        <v>51</v>
      </c>
      <c r="F122" s="47"/>
      <c r="G122" s="45" t="s">
        <v>239</v>
      </c>
    </row>
    <row r="123" spans="1:7" ht="16.8" x14ac:dyDescent="0.3">
      <c r="A123" s="70"/>
      <c r="B123" s="45" t="s">
        <v>235</v>
      </c>
      <c r="C123" s="47" t="s">
        <v>240</v>
      </c>
      <c r="D123" s="47">
        <v>1974</v>
      </c>
      <c r="E123" s="47" t="s">
        <v>51</v>
      </c>
      <c r="F123" s="47"/>
      <c r="G123" s="47" t="s">
        <v>241</v>
      </c>
    </row>
    <row r="124" spans="1:7" ht="50.4" x14ac:dyDescent="0.3">
      <c r="A124" s="70"/>
      <c r="B124" s="47" t="s">
        <v>236</v>
      </c>
      <c r="C124" s="47" t="s">
        <v>242</v>
      </c>
      <c r="D124" s="47">
        <v>1978</v>
      </c>
      <c r="E124" s="47" t="s">
        <v>51</v>
      </c>
      <c r="F124" s="47"/>
      <c r="G124" s="47" t="s">
        <v>56</v>
      </c>
    </row>
    <row r="125" spans="1:7" ht="50.4" x14ac:dyDescent="0.3">
      <c r="A125" s="70"/>
      <c r="B125" s="47" t="s">
        <v>237</v>
      </c>
      <c r="C125" s="52" t="s">
        <v>243</v>
      </c>
      <c r="D125" s="52">
        <v>1986</v>
      </c>
      <c r="E125" s="52" t="s">
        <v>51</v>
      </c>
      <c r="F125" s="52"/>
      <c r="G125" s="52" t="s">
        <v>56</v>
      </c>
    </row>
    <row r="126" spans="1:7" ht="16.8" x14ac:dyDescent="0.3">
      <c r="A126" s="70" t="s">
        <v>244</v>
      </c>
      <c r="B126" s="70"/>
      <c r="C126" s="70"/>
      <c r="D126" s="70"/>
      <c r="E126" s="70"/>
      <c r="F126" s="70"/>
      <c r="G126" s="70"/>
    </row>
    <row r="127" spans="1:7" ht="16.8" x14ac:dyDescent="0.3">
      <c r="A127" s="70">
        <v>1</v>
      </c>
      <c r="B127" s="45"/>
      <c r="C127" s="69" t="s">
        <v>246</v>
      </c>
      <c r="D127" s="69">
        <v>1960</v>
      </c>
      <c r="E127" s="69" t="s">
        <v>51</v>
      </c>
      <c r="F127" s="69"/>
      <c r="G127" s="45" t="s">
        <v>52</v>
      </c>
    </row>
    <row r="128" spans="1:7" ht="16.8" x14ac:dyDescent="0.3">
      <c r="A128" s="70"/>
      <c r="B128" s="45" t="s">
        <v>49</v>
      </c>
      <c r="C128" s="69"/>
      <c r="D128" s="69"/>
      <c r="E128" s="69"/>
      <c r="F128" s="69"/>
      <c r="G128" s="45" t="s">
        <v>247</v>
      </c>
    </row>
    <row r="129" spans="1:7" ht="16.8" x14ac:dyDescent="0.3">
      <c r="A129" s="70"/>
      <c r="B129" s="47" t="s">
        <v>198</v>
      </c>
      <c r="C129" s="47" t="s">
        <v>248</v>
      </c>
      <c r="D129" s="47">
        <v>1956</v>
      </c>
      <c r="E129" s="47" t="s">
        <v>51</v>
      </c>
      <c r="F129" s="47"/>
      <c r="G129" s="47" t="s">
        <v>249</v>
      </c>
    </row>
    <row r="130" spans="1:7" ht="16.8" x14ac:dyDescent="0.3">
      <c r="A130" s="70"/>
      <c r="B130" s="47" t="s">
        <v>245</v>
      </c>
      <c r="C130" s="47" t="s">
        <v>250</v>
      </c>
      <c r="D130" s="47">
        <v>1994</v>
      </c>
      <c r="E130" s="47" t="s">
        <v>51</v>
      </c>
      <c r="F130" s="47"/>
      <c r="G130" s="47" t="s">
        <v>251</v>
      </c>
    </row>
    <row r="131" spans="1:7" ht="16.8" x14ac:dyDescent="0.3">
      <c r="A131" s="70"/>
      <c r="B131" s="48"/>
      <c r="C131" s="47" t="s">
        <v>252</v>
      </c>
      <c r="D131" s="47">
        <v>1957</v>
      </c>
      <c r="E131" s="47" t="s">
        <v>51</v>
      </c>
      <c r="F131" s="47"/>
      <c r="G131" s="47" t="s">
        <v>253</v>
      </c>
    </row>
    <row r="132" spans="1:7" ht="16.8" x14ac:dyDescent="0.3">
      <c r="A132" s="70"/>
      <c r="B132" s="48"/>
      <c r="C132" s="47" t="s">
        <v>254</v>
      </c>
      <c r="D132" s="47">
        <v>1957</v>
      </c>
      <c r="E132" s="47" t="s">
        <v>255</v>
      </c>
      <c r="F132" s="47"/>
      <c r="G132" s="47" t="s">
        <v>56</v>
      </c>
    </row>
    <row r="133" spans="1:7" ht="49.8" customHeight="1" x14ac:dyDescent="0.3">
      <c r="A133" s="70">
        <v>2</v>
      </c>
      <c r="B133" s="45"/>
      <c r="C133" s="69" t="s">
        <v>257</v>
      </c>
      <c r="D133" s="69">
        <v>1964</v>
      </c>
      <c r="E133" s="69" t="s">
        <v>51</v>
      </c>
      <c r="F133" s="69"/>
      <c r="G133" s="70" t="s">
        <v>258</v>
      </c>
    </row>
    <row r="134" spans="1:7" ht="16.8" x14ac:dyDescent="0.3">
      <c r="A134" s="70"/>
      <c r="B134" s="45"/>
      <c r="C134" s="69"/>
      <c r="D134" s="69"/>
      <c r="E134" s="69"/>
      <c r="F134" s="69"/>
      <c r="G134" s="70"/>
    </row>
    <row r="135" spans="1:7" ht="16.8" x14ac:dyDescent="0.3">
      <c r="A135" s="70"/>
      <c r="B135" s="45"/>
      <c r="C135" s="47" t="s">
        <v>259</v>
      </c>
      <c r="D135" s="47">
        <v>1961</v>
      </c>
      <c r="E135" s="47" t="s">
        <v>51</v>
      </c>
      <c r="F135" s="47"/>
      <c r="G135" s="47" t="s">
        <v>260</v>
      </c>
    </row>
    <row r="136" spans="1:7" ht="16.8" x14ac:dyDescent="0.3">
      <c r="A136" s="70"/>
      <c r="B136" s="45" t="s">
        <v>61</v>
      </c>
      <c r="C136" s="47" t="s">
        <v>261</v>
      </c>
      <c r="D136" s="47">
        <v>1989</v>
      </c>
      <c r="E136" s="47" t="s">
        <v>51</v>
      </c>
      <c r="F136" s="47"/>
      <c r="G136" s="47" t="s">
        <v>56</v>
      </c>
    </row>
    <row r="137" spans="1:7" ht="16.8" x14ac:dyDescent="0.3">
      <c r="A137" s="70"/>
      <c r="B137" s="45" t="s">
        <v>256</v>
      </c>
      <c r="C137" s="47" t="s">
        <v>262</v>
      </c>
      <c r="D137" s="47">
        <v>1994</v>
      </c>
      <c r="E137" s="47" t="s">
        <v>51</v>
      </c>
      <c r="F137" s="47"/>
      <c r="G137" s="47" t="s">
        <v>56</v>
      </c>
    </row>
    <row r="138" spans="1:7" ht="16.8" x14ac:dyDescent="0.3">
      <c r="A138" s="70">
        <v>3</v>
      </c>
      <c r="B138" s="45" t="s">
        <v>68</v>
      </c>
      <c r="C138" s="47" t="s">
        <v>265</v>
      </c>
      <c r="D138" s="47">
        <v>1962</v>
      </c>
      <c r="E138" s="47" t="s">
        <v>51</v>
      </c>
      <c r="F138" s="47"/>
      <c r="G138" s="45" t="s">
        <v>266</v>
      </c>
    </row>
    <row r="139" spans="1:7" ht="33.6" x14ac:dyDescent="0.3">
      <c r="A139" s="70"/>
      <c r="B139" s="47" t="s">
        <v>263</v>
      </c>
      <c r="C139" s="47" t="s">
        <v>252</v>
      </c>
      <c r="D139" s="47">
        <v>1961</v>
      </c>
      <c r="E139" s="47" t="s">
        <v>51</v>
      </c>
      <c r="F139" s="47"/>
      <c r="G139" s="47" t="s">
        <v>267</v>
      </c>
    </row>
    <row r="140" spans="1:7" ht="33.6" x14ac:dyDescent="0.3">
      <c r="A140" s="70"/>
      <c r="B140" s="47" t="s">
        <v>264</v>
      </c>
      <c r="C140" s="47" t="s">
        <v>268</v>
      </c>
      <c r="D140" s="47">
        <v>1953</v>
      </c>
      <c r="E140" s="47" t="s">
        <v>51</v>
      </c>
      <c r="F140" s="47"/>
      <c r="G140" s="47" t="s">
        <v>269</v>
      </c>
    </row>
    <row r="141" spans="1:7" ht="16.8" x14ac:dyDescent="0.3">
      <c r="A141" s="70"/>
      <c r="B141" s="48"/>
      <c r="C141" s="47" t="s">
        <v>270</v>
      </c>
      <c r="D141" s="47">
        <v>1961</v>
      </c>
      <c r="E141" s="47" t="s">
        <v>51</v>
      </c>
      <c r="F141" s="47"/>
      <c r="G141" s="47" t="s">
        <v>56</v>
      </c>
    </row>
    <row r="142" spans="1:7" ht="37.799999999999997" customHeight="1" x14ac:dyDescent="0.3">
      <c r="A142" s="70"/>
      <c r="B142" s="48"/>
      <c r="C142" s="69" t="s">
        <v>271</v>
      </c>
      <c r="D142" s="69">
        <v>1963</v>
      </c>
      <c r="E142" s="69" t="s">
        <v>51</v>
      </c>
      <c r="F142" s="69"/>
      <c r="G142" s="69" t="s">
        <v>272</v>
      </c>
    </row>
    <row r="143" spans="1:7" x14ac:dyDescent="0.3">
      <c r="A143" s="70"/>
      <c r="B143" s="48"/>
      <c r="C143" s="69"/>
      <c r="D143" s="69"/>
      <c r="E143" s="69"/>
      <c r="F143" s="69"/>
      <c r="G143" s="69"/>
    </row>
    <row r="144" spans="1:7" x14ac:dyDescent="0.3">
      <c r="A144" s="70"/>
      <c r="B144" s="48"/>
      <c r="C144" s="69"/>
      <c r="D144" s="69"/>
      <c r="E144" s="69"/>
      <c r="F144" s="69"/>
      <c r="G144" s="69"/>
    </row>
    <row r="145" spans="1:7" ht="16.8" x14ac:dyDescent="0.3">
      <c r="A145" s="70" t="s">
        <v>273</v>
      </c>
      <c r="B145" s="70"/>
      <c r="C145" s="70"/>
      <c r="D145" s="70"/>
      <c r="E145" s="70"/>
      <c r="F145" s="70"/>
      <c r="G145" s="70"/>
    </row>
    <row r="146" spans="1:7" ht="16.8" x14ac:dyDescent="0.3">
      <c r="A146" s="70">
        <v>1</v>
      </c>
      <c r="B146" s="45" t="s">
        <v>49</v>
      </c>
      <c r="C146" s="69" t="s">
        <v>275</v>
      </c>
      <c r="D146" s="69">
        <v>1972</v>
      </c>
      <c r="E146" s="69" t="s">
        <v>51</v>
      </c>
      <c r="F146" s="69"/>
      <c r="G146" s="45" t="s">
        <v>52</v>
      </c>
    </row>
    <row r="147" spans="1:7" ht="50.4" x14ac:dyDescent="0.3">
      <c r="A147" s="70"/>
      <c r="B147" s="47" t="s">
        <v>274</v>
      </c>
      <c r="C147" s="69"/>
      <c r="D147" s="69"/>
      <c r="E147" s="69"/>
      <c r="F147" s="69"/>
      <c r="G147" s="45" t="s">
        <v>276</v>
      </c>
    </row>
    <row r="148" spans="1:7" ht="16.8" x14ac:dyDescent="0.3">
      <c r="A148" s="70"/>
      <c r="B148" s="51"/>
      <c r="C148" s="47" t="s">
        <v>277</v>
      </c>
      <c r="D148" s="47">
        <v>1972</v>
      </c>
      <c r="E148" s="47" t="s">
        <v>51</v>
      </c>
      <c r="F148" s="47"/>
      <c r="G148" s="47" t="s">
        <v>278</v>
      </c>
    </row>
    <row r="149" spans="1:7" ht="16.8" x14ac:dyDescent="0.3">
      <c r="A149" s="70"/>
      <c r="B149" s="51"/>
      <c r="C149" s="47" t="s">
        <v>279</v>
      </c>
      <c r="D149" s="47">
        <v>1987</v>
      </c>
      <c r="E149" s="47" t="s">
        <v>51</v>
      </c>
      <c r="F149" s="47"/>
      <c r="G149" s="47" t="s">
        <v>56</v>
      </c>
    </row>
    <row r="150" spans="1:7" ht="16.8" x14ac:dyDescent="0.3">
      <c r="A150" s="70"/>
      <c r="B150" s="51"/>
      <c r="C150" s="47" t="s">
        <v>280</v>
      </c>
      <c r="D150" s="47">
        <v>1990</v>
      </c>
      <c r="E150" s="47" t="s">
        <v>51</v>
      </c>
      <c r="F150" s="47"/>
      <c r="G150" s="47" t="s">
        <v>56</v>
      </c>
    </row>
    <row r="151" spans="1:7" ht="34.200000000000003" thickBot="1" x14ac:dyDescent="0.35">
      <c r="A151" s="66">
        <v>2</v>
      </c>
      <c r="B151" s="21" t="s">
        <v>61</v>
      </c>
      <c r="C151" s="25" t="s">
        <v>283</v>
      </c>
      <c r="D151" s="25">
        <v>1976</v>
      </c>
      <c r="E151" s="25" t="s">
        <v>51</v>
      </c>
      <c r="F151" s="34"/>
      <c r="G151" s="26" t="s">
        <v>284</v>
      </c>
    </row>
    <row r="152" spans="1:7" ht="51" thickBot="1" x14ac:dyDescent="0.35">
      <c r="A152" s="66"/>
      <c r="B152" s="21" t="s">
        <v>281</v>
      </c>
      <c r="C152" s="25" t="s">
        <v>285</v>
      </c>
      <c r="D152" s="25">
        <v>1983</v>
      </c>
      <c r="E152" s="25" t="s">
        <v>51</v>
      </c>
      <c r="F152" s="40"/>
      <c r="G152" s="25" t="s">
        <v>286</v>
      </c>
    </row>
    <row r="153" spans="1:7" ht="51" thickBot="1" x14ac:dyDescent="0.35">
      <c r="A153" s="66"/>
      <c r="B153" s="22" t="s">
        <v>282</v>
      </c>
      <c r="C153" s="25" t="s">
        <v>287</v>
      </c>
      <c r="D153" s="25">
        <v>1977</v>
      </c>
      <c r="E153" s="25" t="s">
        <v>51</v>
      </c>
      <c r="F153" s="40"/>
      <c r="G153" s="25" t="s">
        <v>288</v>
      </c>
    </row>
    <row r="154" spans="1:7" ht="35.4" customHeight="1" x14ac:dyDescent="0.3">
      <c r="A154" s="66"/>
      <c r="B154" s="21"/>
      <c r="C154" s="75" t="s">
        <v>289</v>
      </c>
      <c r="D154" s="75">
        <v>1966</v>
      </c>
      <c r="E154" s="75" t="s">
        <v>51</v>
      </c>
      <c r="F154" s="77"/>
      <c r="G154" s="75" t="s">
        <v>56</v>
      </c>
    </row>
    <row r="155" spans="1:7" ht="15" thickBot="1" x14ac:dyDescent="0.35">
      <c r="A155" s="66"/>
      <c r="B155" s="29"/>
      <c r="C155" s="76"/>
      <c r="D155" s="76"/>
      <c r="E155" s="76"/>
      <c r="F155" s="78"/>
      <c r="G155" s="76"/>
    </row>
    <row r="156" spans="1:7" ht="17.399999999999999" thickBot="1" x14ac:dyDescent="0.35">
      <c r="A156" s="74"/>
      <c r="B156" s="28"/>
      <c r="C156" s="25" t="s">
        <v>290</v>
      </c>
      <c r="D156" s="25">
        <v>1973</v>
      </c>
      <c r="E156" s="25" t="s">
        <v>51</v>
      </c>
      <c r="F156" s="40"/>
      <c r="G156" s="25" t="s">
        <v>291</v>
      </c>
    </row>
    <row r="157" spans="1:7" ht="34.200000000000003" thickBot="1" x14ac:dyDescent="0.35">
      <c r="A157" s="65">
        <v>3</v>
      </c>
      <c r="B157" s="21" t="s">
        <v>68</v>
      </c>
      <c r="C157" s="25" t="s">
        <v>293</v>
      </c>
      <c r="D157" s="25">
        <v>1983</v>
      </c>
      <c r="E157" s="25" t="s">
        <v>51</v>
      </c>
      <c r="F157" s="40"/>
      <c r="G157" s="26" t="s">
        <v>294</v>
      </c>
    </row>
    <row r="158" spans="1:7" ht="51" thickBot="1" x14ac:dyDescent="0.35">
      <c r="A158" s="66"/>
      <c r="B158" s="21" t="s">
        <v>292</v>
      </c>
      <c r="C158" s="25" t="s">
        <v>295</v>
      </c>
      <c r="D158" s="25">
        <v>1977</v>
      </c>
      <c r="E158" s="25" t="s">
        <v>51</v>
      </c>
      <c r="F158" s="40"/>
      <c r="G158" s="25" t="s">
        <v>296</v>
      </c>
    </row>
    <row r="159" spans="1:7" ht="17.399999999999999" thickBot="1" x14ac:dyDescent="0.35">
      <c r="A159" s="66"/>
      <c r="B159" s="29"/>
      <c r="C159" s="25" t="s">
        <v>297</v>
      </c>
      <c r="D159" s="25">
        <v>1996</v>
      </c>
      <c r="E159" s="25" t="s">
        <v>51</v>
      </c>
      <c r="F159" s="40"/>
      <c r="G159" s="25" t="s">
        <v>56</v>
      </c>
    </row>
    <row r="160" spans="1:7" ht="17.399999999999999" thickBot="1" x14ac:dyDescent="0.35">
      <c r="A160" s="74"/>
      <c r="B160" s="26"/>
      <c r="C160" s="30" t="s">
        <v>298</v>
      </c>
      <c r="D160" s="30">
        <v>1976</v>
      </c>
      <c r="E160" s="30" t="s">
        <v>51</v>
      </c>
      <c r="F160" s="41"/>
      <c r="G160" s="30" t="s">
        <v>56</v>
      </c>
    </row>
    <row r="161" spans="1:7" ht="17.399999999999999" thickBot="1" x14ac:dyDescent="0.35">
      <c r="A161" s="72" t="s">
        <v>299</v>
      </c>
      <c r="B161" s="73"/>
      <c r="C161" s="73"/>
      <c r="D161" s="73"/>
      <c r="E161" s="73"/>
      <c r="F161" s="73"/>
      <c r="G161" s="73"/>
    </row>
    <row r="162" spans="1:7" ht="17.399999999999999" thickBot="1" x14ac:dyDescent="0.35">
      <c r="A162" s="65">
        <v>1</v>
      </c>
      <c r="B162" s="21"/>
      <c r="C162" s="25" t="s">
        <v>302</v>
      </c>
      <c r="D162" s="25">
        <v>1964</v>
      </c>
      <c r="E162" s="25" t="s">
        <v>51</v>
      </c>
      <c r="F162" s="40"/>
      <c r="G162" s="26" t="s">
        <v>303</v>
      </c>
    </row>
    <row r="163" spans="1:7" ht="17.399999999999999" thickBot="1" x14ac:dyDescent="0.35">
      <c r="A163" s="66"/>
      <c r="B163" s="21" t="s">
        <v>197</v>
      </c>
      <c r="C163" s="25" t="s">
        <v>304</v>
      </c>
      <c r="D163" s="25">
        <v>1964</v>
      </c>
      <c r="E163" s="25" t="s">
        <v>51</v>
      </c>
      <c r="F163" s="40"/>
      <c r="G163" s="25" t="s">
        <v>305</v>
      </c>
    </row>
    <row r="164" spans="1:7" ht="34.200000000000003" thickBot="1" x14ac:dyDescent="0.35">
      <c r="A164" s="66"/>
      <c r="B164" s="22" t="s">
        <v>300</v>
      </c>
      <c r="C164" s="25" t="s">
        <v>306</v>
      </c>
      <c r="D164" s="25">
        <v>1974</v>
      </c>
      <c r="E164" s="25" t="s">
        <v>51</v>
      </c>
      <c r="F164" s="40"/>
      <c r="G164" s="25" t="s">
        <v>307</v>
      </c>
    </row>
    <row r="165" spans="1:7" ht="34.200000000000003" thickBot="1" x14ac:dyDescent="0.35">
      <c r="A165" s="74"/>
      <c r="B165" s="25" t="s">
        <v>301</v>
      </c>
      <c r="C165" s="25" t="s">
        <v>308</v>
      </c>
      <c r="D165" s="25">
        <v>1986</v>
      </c>
      <c r="E165" s="25" t="s">
        <v>51</v>
      </c>
      <c r="F165" s="40"/>
      <c r="G165" s="25" t="s">
        <v>56</v>
      </c>
    </row>
    <row r="166" spans="1:7" ht="49.8" customHeight="1" x14ac:dyDescent="0.3">
      <c r="A166" s="65">
        <v>2</v>
      </c>
      <c r="B166" s="21"/>
      <c r="C166" s="75" t="s">
        <v>311</v>
      </c>
      <c r="D166" s="75">
        <v>1959</v>
      </c>
      <c r="E166" s="75" t="s">
        <v>51</v>
      </c>
      <c r="F166" s="77"/>
      <c r="G166" s="65" t="s">
        <v>312</v>
      </c>
    </row>
    <row r="167" spans="1:7" ht="17.399999999999999" thickBot="1" x14ac:dyDescent="0.35">
      <c r="A167" s="66"/>
      <c r="B167" s="21" t="s">
        <v>61</v>
      </c>
      <c r="C167" s="76"/>
      <c r="D167" s="76"/>
      <c r="E167" s="76"/>
      <c r="F167" s="78"/>
      <c r="G167" s="74"/>
    </row>
    <row r="168" spans="1:7" ht="34.200000000000003" thickBot="1" x14ac:dyDescent="0.35">
      <c r="A168" s="66"/>
      <c r="B168" s="21" t="s">
        <v>309</v>
      </c>
      <c r="C168" s="25" t="s">
        <v>313</v>
      </c>
      <c r="D168" s="25">
        <v>1952</v>
      </c>
      <c r="E168" s="25" t="s">
        <v>51</v>
      </c>
      <c r="F168" s="40"/>
      <c r="G168" s="25" t="s">
        <v>314</v>
      </c>
    </row>
    <row r="169" spans="1:7" ht="34.200000000000003" thickBot="1" x14ac:dyDescent="0.35">
      <c r="A169" s="66"/>
      <c r="B169" s="22" t="s">
        <v>310</v>
      </c>
      <c r="C169" s="25" t="s">
        <v>315</v>
      </c>
      <c r="D169" s="25">
        <v>1990</v>
      </c>
      <c r="E169" s="25" t="s">
        <v>51</v>
      </c>
      <c r="F169" s="40"/>
      <c r="G169" s="25" t="s">
        <v>56</v>
      </c>
    </row>
    <row r="170" spans="1:7" ht="17.399999999999999" thickBot="1" x14ac:dyDescent="0.35">
      <c r="A170" s="66"/>
      <c r="B170" s="23"/>
      <c r="C170" s="25" t="s">
        <v>317</v>
      </c>
      <c r="D170" s="25">
        <v>1988</v>
      </c>
      <c r="E170" s="25" t="s">
        <v>51</v>
      </c>
      <c r="F170" s="40"/>
      <c r="G170" s="25" t="s">
        <v>56</v>
      </c>
    </row>
    <row r="171" spans="1:7" ht="17.399999999999999" thickBot="1" x14ac:dyDescent="0.35">
      <c r="A171" s="74"/>
      <c r="B171" s="24"/>
      <c r="C171" s="25" t="s">
        <v>319</v>
      </c>
      <c r="D171" s="25">
        <v>1983</v>
      </c>
      <c r="E171" s="25" t="s">
        <v>51</v>
      </c>
      <c r="F171" s="40"/>
      <c r="G171" s="25" t="s">
        <v>56</v>
      </c>
    </row>
    <row r="172" spans="1:7" ht="17.399999999999999" thickBot="1" x14ac:dyDescent="0.35">
      <c r="A172" s="65">
        <v>3</v>
      </c>
      <c r="B172" s="21" t="s">
        <v>68</v>
      </c>
      <c r="C172" s="25" t="s">
        <v>321</v>
      </c>
      <c r="D172" s="25">
        <v>1962</v>
      </c>
      <c r="E172" s="25" t="s">
        <v>51</v>
      </c>
      <c r="F172" s="40"/>
      <c r="G172" s="26" t="s">
        <v>322</v>
      </c>
    </row>
    <row r="173" spans="1:7" ht="34.200000000000003" thickBot="1" x14ac:dyDescent="0.35">
      <c r="A173" s="66"/>
      <c r="B173" s="21" t="s">
        <v>320</v>
      </c>
      <c r="C173" s="25" t="s">
        <v>323</v>
      </c>
      <c r="D173" s="25">
        <v>1964</v>
      </c>
      <c r="E173" s="25" t="s">
        <v>51</v>
      </c>
      <c r="F173" s="40"/>
      <c r="G173" s="25" t="s">
        <v>324</v>
      </c>
    </row>
    <row r="174" spans="1:7" ht="17.399999999999999" thickBot="1" x14ac:dyDescent="0.35">
      <c r="A174" s="66"/>
      <c r="B174" s="23"/>
      <c r="C174" s="25" t="s">
        <v>325</v>
      </c>
      <c r="D174" s="25">
        <v>1985</v>
      </c>
      <c r="E174" s="25" t="s">
        <v>51</v>
      </c>
      <c r="F174" s="40"/>
      <c r="G174" s="25" t="s">
        <v>56</v>
      </c>
    </row>
    <row r="175" spans="1:7" ht="17.399999999999999" thickBot="1" x14ac:dyDescent="0.35">
      <c r="A175" s="74"/>
      <c r="B175" s="24"/>
      <c r="C175" s="25" t="s">
        <v>326</v>
      </c>
      <c r="D175" s="25">
        <v>1964</v>
      </c>
      <c r="E175" s="25" t="s">
        <v>51</v>
      </c>
      <c r="F175" s="40"/>
      <c r="G175" s="25" t="s">
        <v>56</v>
      </c>
    </row>
    <row r="176" spans="1:7" ht="17.399999999999999" thickBot="1" x14ac:dyDescent="0.35">
      <c r="A176" s="72" t="s">
        <v>327</v>
      </c>
      <c r="B176" s="73"/>
      <c r="C176" s="73"/>
      <c r="D176" s="73"/>
      <c r="E176" s="73"/>
      <c r="F176" s="73"/>
      <c r="G176" s="73"/>
    </row>
    <row r="177" spans="1:7" ht="16.8" x14ac:dyDescent="0.3">
      <c r="A177" s="65">
        <v>1</v>
      </c>
      <c r="B177" s="21" t="s">
        <v>49</v>
      </c>
      <c r="C177" s="79" t="s">
        <v>331</v>
      </c>
      <c r="D177" s="79">
        <v>1967</v>
      </c>
      <c r="E177" s="79" t="s">
        <v>51</v>
      </c>
      <c r="F177" s="81"/>
      <c r="G177" s="65" t="s">
        <v>332</v>
      </c>
    </row>
    <row r="178" spans="1:7" ht="51" thickBot="1" x14ac:dyDescent="0.35">
      <c r="A178" s="66"/>
      <c r="B178" s="22" t="s">
        <v>328</v>
      </c>
      <c r="C178" s="80"/>
      <c r="D178" s="80"/>
      <c r="E178" s="80"/>
      <c r="F178" s="82"/>
      <c r="G178" s="74"/>
    </row>
    <row r="179" spans="1:7" ht="50.4" x14ac:dyDescent="0.3">
      <c r="A179" s="66"/>
      <c r="B179" s="22" t="s">
        <v>329</v>
      </c>
      <c r="C179" s="75" t="s">
        <v>229</v>
      </c>
      <c r="D179" s="75">
        <v>1973</v>
      </c>
      <c r="E179" s="75" t="s">
        <v>51</v>
      </c>
      <c r="F179" s="77"/>
      <c r="G179" s="75" t="s">
        <v>333</v>
      </c>
    </row>
    <row r="180" spans="1:7" ht="67.2" x14ac:dyDescent="0.3">
      <c r="A180" s="66"/>
      <c r="B180" s="22" t="s">
        <v>330</v>
      </c>
      <c r="C180" s="83"/>
      <c r="D180" s="83"/>
      <c r="E180" s="83"/>
      <c r="F180" s="84"/>
      <c r="G180" s="83"/>
    </row>
    <row r="181" spans="1:7" ht="17.399999999999999" thickBot="1" x14ac:dyDescent="0.35">
      <c r="A181" s="66"/>
      <c r="B181" s="22"/>
      <c r="C181" s="76"/>
      <c r="D181" s="76"/>
      <c r="E181" s="76"/>
      <c r="F181" s="78"/>
      <c r="G181" s="76"/>
    </row>
    <row r="182" spans="1:7" ht="69" customHeight="1" x14ac:dyDescent="0.3">
      <c r="A182" s="66"/>
      <c r="B182" s="29"/>
      <c r="C182" s="75" t="s">
        <v>334</v>
      </c>
      <c r="D182" s="75">
        <v>1965</v>
      </c>
      <c r="E182" s="75" t="s">
        <v>51</v>
      </c>
      <c r="F182" s="77"/>
      <c r="G182" s="75" t="s">
        <v>335</v>
      </c>
    </row>
    <row r="183" spans="1:7" ht="15" thickBot="1" x14ac:dyDescent="0.35">
      <c r="A183" s="66"/>
      <c r="B183" s="29"/>
      <c r="C183" s="76"/>
      <c r="D183" s="76"/>
      <c r="E183" s="76"/>
      <c r="F183" s="78"/>
      <c r="G183" s="76"/>
    </row>
    <row r="184" spans="1:7" ht="35.4" customHeight="1" x14ac:dyDescent="0.3">
      <c r="A184" s="66"/>
      <c r="B184" s="29"/>
      <c r="C184" s="75" t="s">
        <v>336</v>
      </c>
      <c r="D184" s="75">
        <v>1970</v>
      </c>
      <c r="E184" s="75" t="s">
        <v>51</v>
      </c>
      <c r="F184" s="77"/>
      <c r="G184" s="75" t="s">
        <v>56</v>
      </c>
    </row>
    <row r="185" spans="1:7" ht="15" thickBot="1" x14ac:dyDescent="0.35">
      <c r="A185" s="66"/>
      <c r="B185" s="29"/>
      <c r="C185" s="76"/>
      <c r="D185" s="76"/>
      <c r="E185" s="76"/>
      <c r="F185" s="78"/>
      <c r="G185" s="76"/>
    </row>
    <row r="186" spans="1:7" ht="49.8" customHeight="1" x14ac:dyDescent="0.3">
      <c r="A186" s="66"/>
      <c r="B186" s="29"/>
      <c r="C186" s="75" t="s">
        <v>337</v>
      </c>
      <c r="D186" s="75">
        <v>1996</v>
      </c>
      <c r="E186" s="75" t="s">
        <v>51</v>
      </c>
      <c r="F186" s="77"/>
      <c r="G186" s="75" t="s">
        <v>338</v>
      </c>
    </row>
    <row r="187" spans="1:7" ht="15" thickBot="1" x14ac:dyDescent="0.35">
      <c r="A187" s="66"/>
      <c r="B187" s="29"/>
      <c r="C187" s="76"/>
      <c r="D187" s="76"/>
      <c r="E187" s="76"/>
      <c r="F187" s="78"/>
      <c r="G187" s="76"/>
    </row>
    <row r="188" spans="1:7" ht="16.8" x14ac:dyDescent="0.3">
      <c r="A188" s="66"/>
      <c r="B188" s="29"/>
      <c r="C188" s="75" t="s">
        <v>339</v>
      </c>
      <c r="D188" s="75">
        <v>1960</v>
      </c>
      <c r="E188" s="75" t="s">
        <v>51</v>
      </c>
      <c r="F188" s="77"/>
      <c r="G188" s="22" t="s">
        <v>60</v>
      </c>
    </row>
    <row r="189" spans="1:7" ht="16.8" x14ac:dyDescent="0.3">
      <c r="A189" s="66"/>
      <c r="B189" s="29"/>
      <c r="C189" s="83"/>
      <c r="D189" s="83"/>
      <c r="E189" s="83"/>
      <c r="F189" s="84"/>
      <c r="G189" s="22" t="s">
        <v>340</v>
      </c>
    </row>
    <row r="190" spans="1:7" ht="15" thickBot="1" x14ac:dyDescent="0.35">
      <c r="A190" s="74"/>
      <c r="B190" s="28"/>
      <c r="C190" s="76"/>
      <c r="D190" s="76"/>
      <c r="E190" s="76"/>
      <c r="F190" s="78"/>
      <c r="G190" s="28"/>
    </row>
    <row r="191" spans="1:7" ht="34.200000000000003" thickBot="1" x14ac:dyDescent="0.35">
      <c r="A191" s="65">
        <v>2</v>
      </c>
      <c r="B191" s="21" t="s">
        <v>61</v>
      </c>
      <c r="C191" s="25" t="s">
        <v>343</v>
      </c>
      <c r="D191" s="25">
        <v>1974</v>
      </c>
      <c r="E191" s="25" t="s">
        <v>51</v>
      </c>
      <c r="F191" s="35"/>
      <c r="G191" s="26" t="s">
        <v>344</v>
      </c>
    </row>
    <row r="192" spans="1:7" ht="34.200000000000003" thickBot="1" x14ac:dyDescent="0.35">
      <c r="A192" s="66"/>
      <c r="B192" s="22"/>
      <c r="C192" s="25" t="s">
        <v>345</v>
      </c>
      <c r="D192" s="25">
        <v>1975</v>
      </c>
      <c r="E192" s="25" t="s">
        <v>51</v>
      </c>
      <c r="F192" s="40"/>
      <c r="G192" s="25" t="s">
        <v>346</v>
      </c>
    </row>
    <row r="193" spans="1:7" ht="51" thickBot="1" x14ac:dyDescent="0.35">
      <c r="A193" s="66"/>
      <c r="B193" s="22" t="s">
        <v>341</v>
      </c>
      <c r="C193" s="25" t="s">
        <v>347</v>
      </c>
      <c r="D193" s="25">
        <v>1964</v>
      </c>
      <c r="E193" s="25" t="s">
        <v>51</v>
      </c>
      <c r="F193" s="40"/>
      <c r="G193" s="25" t="s">
        <v>348</v>
      </c>
    </row>
    <row r="194" spans="1:7" ht="51" thickBot="1" x14ac:dyDescent="0.35">
      <c r="A194" s="66"/>
      <c r="B194" s="22" t="s">
        <v>342</v>
      </c>
      <c r="C194" s="25" t="s">
        <v>349</v>
      </c>
      <c r="D194" s="25">
        <v>1957</v>
      </c>
      <c r="E194" s="25" t="s">
        <v>51</v>
      </c>
      <c r="F194" s="40"/>
      <c r="G194" s="25" t="s">
        <v>56</v>
      </c>
    </row>
    <row r="195" spans="1:7" ht="17.399999999999999" thickBot="1" x14ac:dyDescent="0.35">
      <c r="A195" s="74"/>
      <c r="B195" s="26"/>
      <c r="C195" s="25" t="s">
        <v>350</v>
      </c>
      <c r="D195" s="25">
        <v>1997</v>
      </c>
      <c r="E195" s="25" t="s">
        <v>51</v>
      </c>
      <c r="F195" s="40"/>
      <c r="G195" s="25" t="s">
        <v>351</v>
      </c>
    </row>
    <row r="196" spans="1:7" ht="17.399999999999999" thickBot="1" x14ac:dyDescent="0.35">
      <c r="A196" s="65">
        <v>3</v>
      </c>
      <c r="B196" s="21" t="s">
        <v>68</v>
      </c>
      <c r="C196" s="25" t="s">
        <v>353</v>
      </c>
      <c r="D196" s="25">
        <v>1980</v>
      </c>
      <c r="E196" s="25" t="s">
        <v>51</v>
      </c>
      <c r="F196" s="35"/>
      <c r="G196" s="26" t="s">
        <v>354</v>
      </c>
    </row>
    <row r="197" spans="1:7" ht="34.200000000000003" thickBot="1" x14ac:dyDescent="0.35">
      <c r="A197" s="66"/>
      <c r="B197" s="22" t="s">
        <v>352</v>
      </c>
      <c r="C197" s="25" t="s">
        <v>355</v>
      </c>
      <c r="D197" s="25">
        <v>1985</v>
      </c>
      <c r="E197" s="25" t="s">
        <v>51</v>
      </c>
      <c r="F197" s="35"/>
      <c r="G197" s="25" t="s">
        <v>356</v>
      </c>
    </row>
    <row r="198" spans="1:7" ht="17.399999999999999" thickBot="1" x14ac:dyDescent="0.35">
      <c r="A198" s="66"/>
      <c r="B198" s="21"/>
      <c r="C198" s="25" t="s">
        <v>357</v>
      </c>
      <c r="D198" s="25">
        <v>1984</v>
      </c>
      <c r="E198" s="25" t="s">
        <v>51</v>
      </c>
      <c r="F198" s="35"/>
      <c r="G198" s="25" t="s">
        <v>56</v>
      </c>
    </row>
    <row r="199" spans="1:7" ht="17.399999999999999" thickBot="1" x14ac:dyDescent="0.35">
      <c r="A199" s="74"/>
      <c r="B199" s="28"/>
      <c r="C199" s="25" t="s">
        <v>358</v>
      </c>
      <c r="D199" s="25">
        <v>1978</v>
      </c>
      <c r="E199" s="25" t="s">
        <v>51</v>
      </c>
      <c r="F199" s="35"/>
      <c r="G199" s="25" t="s">
        <v>56</v>
      </c>
    </row>
    <row r="200" spans="1:7" ht="34.200000000000003" thickBot="1" x14ac:dyDescent="0.35">
      <c r="A200" s="65">
        <v>4</v>
      </c>
      <c r="B200" s="21" t="s">
        <v>90</v>
      </c>
      <c r="C200" s="25" t="s">
        <v>360</v>
      </c>
      <c r="D200" s="25">
        <v>1961</v>
      </c>
      <c r="E200" s="25" t="s">
        <v>51</v>
      </c>
      <c r="F200" s="35"/>
      <c r="G200" s="26" t="s">
        <v>361</v>
      </c>
    </row>
    <row r="201" spans="1:7" ht="67.8" thickBot="1" x14ac:dyDescent="0.35">
      <c r="A201" s="66"/>
      <c r="B201" s="22" t="s">
        <v>359</v>
      </c>
      <c r="C201" s="25" t="s">
        <v>362</v>
      </c>
      <c r="D201" s="25">
        <v>1966</v>
      </c>
      <c r="E201" s="25" t="s">
        <v>51</v>
      </c>
      <c r="F201" s="35"/>
      <c r="G201" s="25" t="s">
        <v>363</v>
      </c>
    </row>
    <row r="202" spans="1:7" ht="17.399999999999999" thickBot="1" x14ac:dyDescent="0.35">
      <c r="A202" s="66"/>
      <c r="B202" s="21"/>
      <c r="C202" s="25" t="s">
        <v>364</v>
      </c>
      <c r="D202" s="25">
        <v>2000</v>
      </c>
      <c r="E202" s="25" t="s">
        <v>51</v>
      </c>
      <c r="F202" s="35"/>
      <c r="G202" s="25" t="s">
        <v>56</v>
      </c>
    </row>
    <row r="203" spans="1:7" ht="17.399999999999999" thickBot="1" x14ac:dyDescent="0.35">
      <c r="A203" s="74"/>
      <c r="B203" s="28"/>
      <c r="C203" s="25" t="s">
        <v>365</v>
      </c>
      <c r="D203" s="25">
        <v>1989</v>
      </c>
      <c r="E203" s="25" t="s">
        <v>51</v>
      </c>
      <c r="F203" s="35"/>
      <c r="G203" s="25" t="s">
        <v>56</v>
      </c>
    </row>
    <row r="204" spans="1:7" ht="16.8" x14ac:dyDescent="0.3">
      <c r="A204" s="85"/>
      <c r="B204" s="86"/>
      <c r="C204" s="86"/>
      <c r="D204" s="86"/>
      <c r="E204" s="86"/>
      <c r="F204" s="86"/>
      <c r="G204" s="86"/>
    </row>
    <row r="205" spans="1:7" ht="17.399999999999999" thickBot="1" x14ac:dyDescent="0.35">
      <c r="A205" s="87" t="s">
        <v>366</v>
      </c>
      <c r="B205" s="88"/>
      <c r="C205" s="88"/>
      <c r="D205" s="88"/>
      <c r="E205" s="88"/>
      <c r="F205" s="88"/>
      <c r="G205" s="88"/>
    </row>
    <row r="206" spans="1:7" ht="34.200000000000003" thickBot="1" x14ac:dyDescent="0.35">
      <c r="A206" s="65">
        <v>1</v>
      </c>
      <c r="B206" s="21"/>
      <c r="C206" s="25" t="s">
        <v>369</v>
      </c>
      <c r="D206" s="25">
        <v>1983</v>
      </c>
      <c r="E206" s="25" t="s">
        <v>51</v>
      </c>
      <c r="F206" s="40"/>
      <c r="G206" s="26" t="s">
        <v>370</v>
      </c>
    </row>
    <row r="207" spans="1:7" ht="17.399999999999999" thickBot="1" x14ac:dyDescent="0.35">
      <c r="A207" s="66"/>
      <c r="B207" s="21" t="s">
        <v>367</v>
      </c>
      <c r="C207" s="25" t="s">
        <v>371</v>
      </c>
      <c r="D207" s="25">
        <v>1973</v>
      </c>
      <c r="E207" s="25" t="s">
        <v>51</v>
      </c>
      <c r="F207" s="40"/>
      <c r="G207" s="25" t="s">
        <v>372</v>
      </c>
    </row>
    <row r="208" spans="1:7" ht="34.200000000000003" thickBot="1" x14ac:dyDescent="0.35">
      <c r="A208" s="66"/>
      <c r="B208" s="22" t="s">
        <v>368</v>
      </c>
      <c r="C208" s="25" t="s">
        <v>373</v>
      </c>
      <c r="D208" s="25">
        <v>1972</v>
      </c>
      <c r="E208" s="25" t="s">
        <v>51</v>
      </c>
      <c r="F208" s="40"/>
      <c r="G208" s="25"/>
    </row>
    <row r="209" spans="1:7" ht="17.399999999999999" thickBot="1" x14ac:dyDescent="0.35">
      <c r="A209" s="74"/>
      <c r="B209" s="24"/>
      <c r="C209" s="25" t="s">
        <v>374</v>
      </c>
      <c r="D209" s="25">
        <v>1982</v>
      </c>
      <c r="E209" s="25" t="s">
        <v>51</v>
      </c>
      <c r="F209" s="40"/>
      <c r="G209" s="25"/>
    </row>
    <row r="210" spans="1:7" ht="34.200000000000003" thickBot="1" x14ac:dyDescent="0.35">
      <c r="A210" s="65">
        <v>2</v>
      </c>
      <c r="B210" s="21"/>
      <c r="C210" s="25" t="s">
        <v>377</v>
      </c>
      <c r="D210" s="25">
        <v>1971</v>
      </c>
      <c r="E210" s="25" t="s">
        <v>51</v>
      </c>
      <c r="F210" s="40"/>
      <c r="G210" s="26" t="s">
        <v>378</v>
      </c>
    </row>
    <row r="211" spans="1:7" ht="17.399999999999999" thickBot="1" x14ac:dyDescent="0.35">
      <c r="A211" s="66"/>
      <c r="B211" s="21"/>
      <c r="C211" s="25" t="s">
        <v>379</v>
      </c>
      <c r="D211" s="25">
        <v>1956</v>
      </c>
      <c r="E211" s="25" t="s">
        <v>51</v>
      </c>
      <c r="F211" s="40"/>
      <c r="G211" s="25" t="s">
        <v>380</v>
      </c>
    </row>
    <row r="212" spans="1:7" ht="17.399999999999999" thickBot="1" x14ac:dyDescent="0.35">
      <c r="A212" s="66"/>
      <c r="B212" s="21" t="s">
        <v>375</v>
      </c>
      <c r="C212" s="25" t="s">
        <v>381</v>
      </c>
      <c r="D212" s="25">
        <v>1968</v>
      </c>
      <c r="E212" s="25" t="s">
        <v>51</v>
      </c>
      <c r="F212" s="40"/>
      <c r="G212" s="25"/>
    </row>
    <row r="213" spans="1:7" ht="51" thickBot="1" x14ac:dyDescent="0.35">
      <c r="A213" s="74"/>
      <c r="B213" s="25" t="s">
        <v>376</v>
      </c>
      <c r="C213" s="25" t="s">
        <v>382</v>
      </c>
      <c r="D213" s="25">
        <v>1988</v>
      </c>
      <c r="E213" s="25" t="s">
        <v>51</v>
      </c>
      <c r="F213" s="40"/>
      <c r="G213" s="25"/>
    </row>
    <row r="214" spans="1:7" ht="34.200000000000003" thickBot="1" x14ac:dyDescent="0.35">
      <c r="A214" s="65">
        <v>3</v>
      </c>
      <c r="B214" s="21" t="s">
        <v>383</v>
      </c>
      <c r="C214" s="25" t="s">
        <v>386</v>
      </c>
      <c r="D214" s="25">
        <v>1986</v>
      </c>
      <c r="E214" s="25" t="s">
        <v>51</v>
      </c>
      <c r="F214" s="40"/>
      <c r="G214" s="26" t="s">
        <v>387</v>
      </c>
    </row>
    <row r="215" spans="1:7" ht="51" thickBot="1" x14ac:dyDescent="0.35">
      <c r="A215" s="66"/>
      <c r="B215" s="22" t="s">
        <v>384</v>
      </c>
      <c r="C215" s="25" t="s">
        <v>388</v>
      </c>
      <c r="D215" s="25">
        <v>1963</v>
      </c>
      <c r="E215" s="25" t="s">
        <v>51</v>
      </c>
      <c r="F215" s="40"/>
      <c r="G215" s="25" t="s">
        <v>389</v>
      </c>
    </row>
    <row r="216" spans="1:7" ht="51" thickBot="1" x14ac:dyDescent="0.35">
      <c r="A216" s="66"/>
      <c r="B216" s="22" t="s">
        <v>385</v>
      </c>
      <c r="C216" s="25" t="s">
        <v>390</v>
      </c>
      <c r="D216" s="25">
        <v>1968</v>
      </c>
      <c r="E216" s="25" t="s">
        <v>51</v>
      </c>
      <c r="F216" s="40"/>
      <c r="G216" s="25" t="s">
        <v>391</v>
      </c>
    </row>
    <row r="217" spans="1:7" ht="17.399999999999999" thickBot="1" x14ac:dyDescent="0.35">
      <c r="A217" s="66"/>
      <c r="B217" s="23"/>
      <c r="C217" s="25" t="s">
        <v>392</v>
      </c>
      <c r="D217" s="25">
        <v>1989</v>
      </c>
      <c r="E217" s="25" t="s">
        <v>51</v>
      </c>
      <c r="F217" s="40"/>
      <c r="G217" s="25"/>
    </row>
    <row r="218" spans="1:7" ht="17.399999999999999" thickBot="1" x14ac:dyDescent="0.35">
      <c r="A218" s="74"/>
      <c r="B218" s="24"/>
      <c r="C218" s="25" t="s">
        <v>393</v>
      </c>
      <c r="D218" s="25">
        <v>1965</v>
      </c>
      <c r="E218" s="25" t="s">
        <v>51</v>
      </c>
      <c r="F218" s="40"/>
      <c r="G218" s="25" t="s">
        <v>394</v>
      </c>
    </row>
    <row r="219" spans="1:7" ht="17.399999999999999" thickBot="1" x14ac:dyDescent="0.35">
      <c r="A219" s="72" t="s">
        <v>395</v>
      </c>
      <c r="B219" s="73"/>
      <c r="C219" s="73"/>
      <c r="D219" s="73"/>
      <c r="E219" s="73"/>
      <c r="F219" s="73"/>
      <c r="G219" s="73"/>
    </row>
    <row r="220" spans="1:7" ht="34.200000000000003" thickBot="1" x14ac:dyDescent="0.35">
      <c r="A220" s="65">
        <v>1</v>
      </c>
      <c r="B220" s="21" t="s">
        <v>49</v>
      </c>
      <c r="C220" s="25" t="s">
        <v>397</v>
      </c>
      <c r="D220" s="25">
        <v>1973</v>
      </c>
      <c r="E220" s="25" t="s">
        <v>51</v>
      </c>
      <c r="F220" s="40"/>
      <c r="G220" s="26" t="s">
        <v>398</v>
      </c>
    </row>
    <row r="221" spans="1:7" ht="51" thickBot="1" x14ac:dyDescent="0.35">
      <c r="A221" s="66"/>
      <c r="B221" s="21" t="s">
        <v>396</v>
      </c>
      <c r="C221" s="25" t="s">
        <v>399</v>
      </c>
      <c r="D221" s="25">
        <v>1967</v>
      </c>
      <c r="E221" s="25" t="s">
        <v>51</v>
      </c>
      <c r="F221" s="40"/>
      <c r="G221" s="25" t="s">
        <v>400</v>
      </c>
    </row>
    <row r="222" spans="1:7" ht="17.399999999999999" thickBot="1" x14ac:dyDescent="0.35">
      <c r="A222" s="66"/>
      <c r="B222" s="29"/>
      <c r="C222" s="25" t="s">
        <v>401</v>
      </c>
      <c r="D222" s="25">
        <v>1968</v>
      </c>
      <c r="E222" s="25" t="s">
        <v>255</v>
      </c>
      <c r="F222" s="40"/>
      <c r="G222" s="25" t="s">
        <v>56</v>
      </c>
    </row>
    <row r="223" spans="1:7" ht="17.399999999999999" thickBot="1" x14ac:dyDescent="0.35">
      <c r="A223" s="74"/>
      <c r="B223" s="28"/>
      <c r="C223" s="25" t="s">
        <v>402</v>
      </c>
      <c r="D223" s="25">
        <v>1973</v>
      </c>
      <c r="E223" s="25" t="s">
        <v>51</v>
      </c>
      <c r="F223" s="40"/>
      <c r="G223" s="25" t="s">
        <v>56</v>
      </c>
    </row>
    <row r="224" spans="1:7" ht="34.200000000000003" thickBot="1" x14ac:dyDescent="0.35">
      <c r="A224" s="65">
        <v>2</v>
      </c>
      <c r="B224" s="21" t="s">
        <v>61</v>
      </c>
      <c r="C224" s="25" t="s">
        <v>404</v>
      </c>
      <c r="D224" s="25">
        <v>1975</v>
      </c>
      <c r="E224" s="25" t="s">
        <v>51</v>
      </c>
      <c r="F224" s="40"/>
      <c r="G224" s="26" t="s">
        <v>405</v>
      </c>
    </row>
    <row r="225" spans="1:7" ht="51" thickBot="1" x14ac:dyDescent="0.35">
      <c r="A225" s="66"/>
      <c r="B225" s="21" t="s">
        <v>403</v>
      </c>
      <c r="C225" s="25" t="s">
        <v>406</v>
      </c>
      <c r="D225" s="25">
        <v>1973</v>
      </c>
      <c r="E225" s="25" t="s">
        <v>51</v>
      </c>
      <c r="F225" s="40"/>
      <c r="G225" s="25" t="s">
        <v>407</v>
      </c>
    </row>
    <row r="226" spans="1:7" ht="17.399999999999999" thickBot="1" x14ac:dyDescent="0.35">
      <c r="A226" s="66"/>
      <c r="B226" s="21"/>
      <c r="C226" s="25" t="s">
        <v>408</v>
      </c>
      <c r="D226" s="25">
        <v>1961</v>
      </c>
      <c r="E226" s="25" t="s">
        <v>51</v>
      </c>
      <c r="F226" s="40"/>
      <c r="G226" s="25" t="s">
        <v>56</v>
      </c>
    </row>
    <row r="227" spans="1:7" ht="17.399999999999999" thickBot="1" x14ac:dyDescent="0.35">
      <c r="A227" s="74"/>
      <c r="B227" s="28"/>
      <c r="C227" s="25" t="s">
        <v>409</v>
      </c>
      <c r="D227" s="25">
        <v>1979</v>
      </c>
      <c r="E227" s="25" t="s">
        <v>410</v>
      </c>
      <c r="F227" s="40"/>
      <c r="G227" s="25" t="s">
        <v>56</v>
      </c>
    </row>
    <row r="228" spans="1:7" ht="34.200000000000003" thickBot="1" x14ac:dyDescent="0.35">
      <c r="A228" s="65">
        <v>3</v>
      </c>
      <c r="B228" s="21" t="s">
        <v>68</v>
      </c>
      <c r="C228" s="25" t="s">
        <v>413</v>
      </c>
      <c r="D228" s="25">
        <v>1966</v>
      </c>
      <c r="E228" s="25" t="s">
        <v>51</v>
      </c>
      <c r="F228" s="40"/>
      <c r="G228" s="26" t="s">
        <v>414</v>
      </c>
    </row>
    <row r="229" spans="1:7" ht="51" thickBot="1" x14ac:dyDescent="0.35">
      <c r="A229" s="66"/>
      <c r="B229" s="21" t="s">
        <v>411</v>
      </c>
      <c r="C229" s="25" t="s">
        <v>415</v>
      </c>
      <c r="D229" s="25">
        <v>1985</v>
      </c>
      <c r="E229" s="25" t="s">
        <v>51</v>
      </c>
      <c r="F229" s="40"/>
      <c r="G229" s="25" t="s">
        <v>416</v>
      </c>
    </row>
    <row r="230" spans="1:7" ht="51" thickBot="1" x14ac:dyDescent="0.35">
      <c r="A230" s="66"/>
      <c r="B230" s="21" t="s">
        <v>412</v>
      </c>
      <c r="C230" s="25" t="s">
        <v>417</v>
      </c>
      <c r="D230" s="25">
        <v>1996</v>
      </c>
      <c r="E230" s="25" t="s">
        <v>51</v>
      </c>
      <c r="F230" s="40"/>
      <c r="G230" s="25" t="s">
        <v>56</v>
      </c>
    </row>
    <row r="231" spans="1:7" ht="17.399999999999999" thickBot="1" x14ac:dyDescent="0.35">
      <c r="A231" s="66"/>
      <c r="B231" s="29"/>
      <c r="C231" s="25" t="s">
        <v>418</v>
      </c>
      <c r="D231" s="25">
        <v>1986</v>
      </c>
      <c r="E231" s="25" t="s">
        <v>51</v>
      </c>
      <c r="F231" s="40"/>
      <c r="G231" s="25" t="s">
        <v>56</v>
      </c>
    </row>
    <row r="232" spans="1:7" ht="34.200000000000003" thickBot="1" x14ac:dyDescent="0.35">
      <c r="A232" s="74"/>
      <c r="B232" s="28"/>
      <c r="C232" s="25" t="s">
        <v>419</v>
      </c>
      <c r="D232" s="25">
        <v>1960</v>
      </c>
      <c r="E232" s="25" t="s">
        <v>51</v>
      </c>
      <c r="F232" s="40"/>
      <c r="G232" s="25" t="s">
        <v>420</v>
      </c>
    </row>
    <row r="233" spans="1:7" ht="34.200000000000003" thickBot="1" x14ac:dyDescent="0.35">
      <c r="A233" s="65">
        <v>4</v>
      </c>
      <c r="B233" s="21" t="s">
        <v>90</v>
      </c>
      <c r="C233" s="25" t="s">
        <v>422</v>
      </c>
      <c r="D233" s="25">
        <v>1971</v>
      </c>
      <c r="E233" s="25" t="s">
        <v>51</v>
      </c>
      <c r="F233" s="40"/>
      <c r="G233" s="26" t="s">
        <v>423</v>
      </c>
    </row>
    <row r="234" spans="1:7" ht="51" thickBot="1" x14ac:dyDescent="0.35">
      <c r="A234" s="66"/>
      <c r="B234" s="21" t="s">
        <v>421</v>
      </c>
      <c r="C234" s="25" t="s">
        <v>424</v>
      </c>
      <c r="D234" s="25">
        <v>1958</v>
      </c>
      <c r="E234" s="25" t="s">
        <v>51</v>
      </c>
      <c r="F234" s="40"/>
      <c r="G234" s="25" t="s">
        <v>425</v>
      </c>
    </row>
    <row r="235" spans="1:7" ht="17.399999999999999" thickBot="1" x14ac:dyDescent="0.35">
      <c r="A235" s="66"/>
      <c r="B235" s="29"/>
      <c r="C235" s="25" t="s">
        <v>426</v>
      </c>
      <c r="D235" s="25">
        <v>19</v>
      </c>
      <c r="E235" s="25" t="s">
        <v>51</v>
      </c>
      <c r="F235" s="40"/>
      <c r="G235" s="25" t="s">
        <v>56</v>
      </c>
    </row>
    <row r="236" spans="1:7" ht="17.399999999999999" thickBot="1" x14ac:dyDescent="0.35">
      <c r="A236" s="74"/>
      <c r="B236" s="28"/>
      <c r="C236" s="25" t="s">
        <v>427</v>
      </c>
      <c r="D236" s="25">
        <v>1988</v>
      </c>
      <c r="E236" s="25" t="s">
        <v>51</v>
      </c>
      <c r="F236" s="40"/>
      <c r="G236" s="25" t="s">
        <v>56</v>
      </c>
    </row>
    <row r="237" spans="1:7" ht="34.200000000000003" thickBot="1" x14ac:dyDescent="0.35">
      <c r="A237" s="65">
        <v>5</v>
      </c>
      <c r="B237" s="21" t="s">
        <v>95</v>
      </c>
      <c r="C237" s="32" t="s">
        <v>429</v>
      </c>
      <c r="D237" s="25">
        <v>1988</v>
      </c>
      <c r="E237" s="25" t="s">
        <v>51</v>
      </c>
      <c r="F237" s="40"/>
      <c r="G237" s="26" t="s">
        <v>430</v>
      </c>
    </row>
    <row r="238" spans="1:7" ht="51" thickBot="1" x14ac:dyDescent="0.35">
      <c r="A238" s="66"/>
      <c r="B238" s="21" t="s">
        <v>428</v>
      </c>
      <c r="C238" s="25" t="s">
        <v>431</v>
      </c>
      <c r="D238" s="25">
        <v>1962</v>
      </c>
      <c r="E238" s="25" t="s">
        <v>51</v>
      </c>
      <c r="F238" s="40"/>
      <c r="G238" s="25" t="s">
        <v>432</v>
      </c>
    </row>
    <row r="239" spans="1:7" ht="35.4" customHeight="1" x14ac:dyDescent="0.3">
      <c r="A239" s="66"/>
      <c r="B239" s="29"/>
      <c r="C239" s="75" t="s">
        <v>433</v>
      </c>
      <c r="D239" s="75">
        <v>1990</v>
      </c>
      <c r="E239" s="75" t="s">
        <v>51</v>
      </c>
      <c r="F239" s="77"/>
      <c r="G239" s="75" t="s">
        <v>56</v>
      </c>
    </row>
    <row r="240" spans="1:7" ht="15" thickBot="1" x14ac:dyDescent="0.35">
      <c r="A240" s="66"/>
      <c r="B240" s="29"/>
      <c r="C240" s="76"/>
      <c r="D240" s="76"/>
      <c r="E240" s="76"/>
      <c r="F240" s="78"/>
      <c r="G240" s="76"/>
    </row>
    <row r="241" spans="1:7" ht="35.4" customHeight="1" x14ac:dyDescent="0.3">
      <c r="A241" s="66"/>
      <c r="B241" s="29"/>
      <c r="C241" s="75" t="s">
        <v>275</v>
      </c>
      <c r="D241" s="75">
        <v>1979</v>
      </c>
      <c r="E241" s="75" t="s">
        <v>434</v>
      </c>
      <c r="F241" s="77"/>
      <c r="G241" s="75" t="s">
        <v>56</v>
      </c>
    </row>
    <row r="242" spans="1:7" ht="15" thickBot="1" x14ac:dyDescent="0.35">
      <c r="A242" s="74"/>
      <c r="B242" s="28"/>
      <c r="C242" s="76"/>
      <c r="D242" s="76"/>
      <c r="E242" s="76"/>
      <c r="F242" s="78"/>
      <c r="G242" s="76"/>
    </row>
    <row r="243" spans="1:7" ht="34.200000000000003" thickBot="1" x14ac:dyDescent="0.35">
      <c r="A243" s="65">
        <v>6</v>
      </c>
      <c r="B243" s="21" t="s">
        <v>435</v>
      </c>
      <c r="C243" s="25" t="s">
        <v>438</v>
      </c>
      <c r="D243" s="25">
        <v>1958</v>
      </c>
      <c r="E243" s="25" t="s">
        <v>51</v>
      </c>
      <c r="F243" s="40"/>
      <c r="G243" s="26" t="s">
        <v>439</v>
      </c>
    </row>
    <row r="244" spans="1:7" ht="51" thickBot="1" x14ac:dyDescent="0.35">
      <c r="A244" s="66"/>
      <c r="B244" s="21" t="s">
        <v>436</v>
      </c>
      <c r="C244" s="25" t="s">
        <v>440</v>
      </c>
      <c r="D244" s="25">
        <v>1978</v>
      </c>
      <c r="E244" s="25" t="s">
        <v>51</v>
      </c>
      <c r="F244" s="40"/>
      <c r="G244" s="25" t="s">
        <v>441</v>
      </c>
    </row>
    <row r="245" spans="1:7" ht="51" thickBot="1" x14ac:dyDescent="0.35">
      <c r="A245" s="66"/>
      <c r="B245" s="21" t="s">
        <v>437</v>
      </c>
      <c r="C245" s="25" t="s">
        <v>442</v>
      </c>
      <c r="D245" s="25">
        <v>1958</v>
      </c>
      <c r="E245" s="25" t="s">
        <v>51</v>
      </c>
      <c r="F245" s="40"/>
      <c r="G245" s="25" t="s">
        <v>443</v>
      </c>
    </row>
    <row r="246" spans="1:7" ht="17.399999999999999" thickBot="1" x14ac:dyDescent="0.35">
      <c r="A246" s="66"/>
      <c r="B246" s="29"/>
      <c r="C246" s="25" t="s">
        <v>444</v>
      </c>
      <c r="D246" s="25">
        <v>1994</v>
      </c>
      <c r="E246" s="25" t="s">
        <v>51</v>
      </c>
      <c r="F246" s="40"/>
      <c r="G246" s="25" t="s">
        <v>56</v>
      </c>
    </row>
    <row r="247" spans="1:7" ht="34.200000000000003" thickBot="1" x14ac:dyDescent="0.35">
      <c r="A247" s="74"/>
      <c r="B247" s="28"/>
      <c r="C247" s="25" t="s">
        <v>445</v>
      </c>
      <c r="D247" s="25">
        <v>1998</v>
      </c>
      <c r="E247" s="25" t="s">
        <v>51</v>
      </c>
      <c r="F247" s="40"/>
      <c r="G247" s="25" t="s">
        <v>446</v>
      </c>
    </row>
    <row r="248" spans="1:7" ht="34.200000000000003" thickBot="1" x14ac:dyDescent="0.35">
      <c r="A248" s="65">
        <v>7</v>
      </c>
      <c r="B248" s="21" t="s">
        <v>447</v>
      </c>
      <c r="C248" s="25" t="s">
        <v>449</v>
      </c>
      <c r="D248" s="25">
        <v>1976</v>
      </c>
      <c r="E248" s="25" t="s">
        <v>51</v>
      </c>
      <c r="F248" s="40"/>
      <c r="G248" s="26" t="s">
        <v>450</v>
      </c>
    </row>
    <row r="249" spans="1:7" ht="51" thickBot="1" x14ac:dyDescent="0.35">
      <c r="A249" s="66"/>
      <c r="B249" s="21" t="s">
        <v>448</v>
      </c>
      <c r="C249" s="25" t="s">
        <v>451</v>
      </c>
      <c r="D249" s="25">
        <v>1969</v>
      </c>
      <c r="E249" s="25" t="s">
        <v>51</v>
      </c>
      <c r="F249" s="40"/>
      <c r="G249" s="25" t="s">
        <v>452</v>
      </c>
    </row>
    <row r="250" spans="1:7" ht="17.399999999999999" thickBot="1" x14ac:dyDescent="0.35">
      <c r="A250" s="66"/>
      <c r="B250" s="29"/>
      <c r="C250" s="25" t="s">
        <v>453</v>
      </c>
      <c r="D250" s="25">
        <v>1982</v>
      </c>
      <c r="E250" s="25" t="s">
        <v>51</v>
      </c>
      <c r="F250" s="40"/>
      <c r="G250" s="25" t="s">
        <v>56</v>
      </c>
    </row>
    <row r="251" spans="1:7" ht="17.399999999999999" thickBot="1" x14ac:dyDescent="0.35">
      <c r="A251" s="74"/>
      <c r="B251" s="28"/>
      <c r="C251" s="25" t="s">
        <v>454</v>
      </c>
      <c r="D251" s="25">
        <v>2000</v>
      </c>
      <c r="E251" s="25" t="s">
        <v>51</v>
      </c>
      <c r="F251" s="40"/>
      <c r="G251" s="25" t="s">
        <v>56</v>
      </c>
    </row>
    <row r="252" spans="1:7" ht="17.399999999999999" thickBot="1" x14ac:dyDescent="0.35">
      <c r="A252" s="72" t="s">
        <v>455</v>
      </c>
      <c r="B252" s="73"/>
      <c r="C252" s="73"/>
      <c r="D252" s="73"/>
      <c r="E252" s="73"/>
      <c r="F252" s="73"/>
      <c r="G252" s="73"/>
    </row>
    <row r="253" spans="1:7" ht="49.8" customHeight="1" x14ac:dyDescent="0.3">
      <c r="A253" s="65">
        <v>1</v>
      </c>
      <c r="B253" s="21" t="s">
        <v>49</v>
      </c>
      <c r="C253" s="75" t="s">
        <v>456</v>
      </c>
      <c r="D253" s="75">
        <v>1990</v>
      </c>
      <c r="E253" s="75" t="s">
        <v>51</v>
      </c>
      <c r="F253" s="81"/>
      <c r="G253" s="65" t="s">
        <v>457</v>
      </c>
    </row>
    <row r="254" spans="1:7" ht="17.399999999999999" thickBot="1" x14ac:dyDescent="0.35">
      <c r="A254" s="66"/>
      <c r="B254" s="22" t="s">
        <v>207</v>
      </c>
      <c r="C254" s="76"/>
      <c r="D254" s="76"/>
      <c r="E254" s="76"/>
      <c r="F254" s="82"/>
      <c r="G254" s="74"/>
    </row>
    <row r="255" spans="1:7" ht="35.4" customHeight="1" x14ac:dyDescent="0.3">
      <c r="A255" s="66"/>
      <c r="B255" s="23"/>
      <c r="C255" s="75" t="s">
        <v>458</v>
      </c>
      <c r="D255" s="75">
        <v>1961</v>
      </c>
      <c r="E255" s="75" t="s">
        <v>51</v>
      </c>
      <c r="F255" s="67"/>
      <c r="G255" s="75" t="s">
        <v>459</v>
      </c>
    </row>
    <row r="256" spans="1:7" ht="15" thickBot="1" x14ac:dyDescent="0.35">
      <c r="A256" s="66"/>
      <c r="B256" s="23"/>
      <c r="C256" s="76"/>
      <c r="D256" s="76"/>
      <c r="E256" s="76"/>
      <c r="F256" s="87"/>
      <c r="G256" s="76"/>
    </row>
    <row r="257" spans="1:7" ht="35.4" customHeight="1" x14ac:dyDescent="0.3">
      <c r="A257" s="66"/>
      <c r="B257" s="23"/>
      <c r="C257" s="75" t="s">
        <v>460</v>
      </c>
      <c r="D257" s="75">
        <v>1985</v>
      </c>
      <c r="E257" s="75" t="s">
        <v>51</v>
      </c>
      <c r="F257" s="67"/>
      <c r="G257" s="75" t="s">
        <v>56</v>
      </c>
    </row>
    <row r="258" spans="1:7" ht="15" thickBot="1" x14ac:dyDescent="0.35">
      <c r="A258" s="66"/>
      <c r="B258" s="23"/>
      <c r="C258" s="76"/>
      <c r="D258" s="76"/>
      <c r="E258" s="76"/>
      <c r="F258" s="87"/>
      <c r="G258" s="76"/>
    </row>
    <row r="259" spans="1:7" ht="17.399999999999999" thickBot="1" x14ac:dyDescent="0.35">
      <c r="A259" s="74"/>
      <c r="B259" s="24"/>
      <c r="C259" s="25" t="s">
        <v>461</v>
      </c>
      <c r="D259" s="25">
        <v>1983</v>
      </c>
      <c r="E259" s="25" t="s">
        <v>51</v>
      </c>
      <c r="F259" s="35"/>
      <c r="G259" s="25" t="s">
        <v>56</v>
      </c>
    </row>
    <row r="260" spans="1:7" ht="17.399999999999999" thickBot="1" x14ac:dyDescent="0.35">
      <c r="A260" s="65">
        <v>2</v>
      </c>
      <c r="B260" s="21" t="s">
        <v>61</v>
      </c>
      <c r="C260" s="25" t="s">
        <v>462</v>
      </c>
      <c r="D260" s="25">
        <v>1959</v>
      </c>
      <c r="E260" s="25" t="s">
        <v>51</v>
      </c>
      <c r="F260" s="35"/>
      <c r="G260" s="26" t="s">
        <v>463</v>
      </c>
    </row>
    <row r="261" spans="1:7" ht="33" customHeight="1" x14ac:dyDescent="0.3">
      <c r="A261" s="66"/>
      <c r="B261" s="22" t="s">
        <v>199</v>
      </c>
      <c r="C261" s="79" t="s">
        <v>464</v>
      </c>
      <c r="D261" s="75">
        <v>1960</v>
      </c>
      <c r="E261" s="75" t="s">
        <v>51</v>
      </c>
      <c r="F261" s="67"/>
      <c r="G261" s="75" t="s">
        <v>203</v>
      </c>
    </row>
    <row r="262" spans="1:7" ht="17.399999999999999" thickBot="1" x14ac:dyDescent="0.35">
      <c r="A262" s="66"/>
      <c r="B262" s="22" t="s">
        <v>210</v>
      </c>
      <c r="C262" s="80"/>
      <c r="D262" s="76"/>
      <c r="E262" s="76"/>
      <c r="F262" s="87"/>
      <c r="G262" s="76"/>
    </row>
    <row r="263" spans="1:7" ht="52.2" customHeight="1" x14ac:dyDescent="0.3">
      <c r="A263" s="66"/>
      <c r="B263" s="23"/>
      <c r="C263" s="75" t="s">
        <v>465</v>
      </c>
      <c r="D263" s="75">
        <v>1988</v>
      </c>
      <c r="E263" s="75" t="s">
        <v>51</v>
      </c>
      <c r="F263" s="67"/>
      <c r="G263" s="75" t="s">
        <v>253</v>
      </c>
    </row>
    <row r="264" spans="1:7" ht="15" thickBot="1" x14ac:dyDescent="0.35">
      <c r="A264" s="66"/>
      <c r="B264" s="23"/>
      <c r="C264" s="76"/>
      <c r="D264" s="76"/>
      <c r="E264" s="76"/>
      <c r="F264" s="87"/>
      <c r="G264" s="76"/>
    </row>
    <row r="265" spans="1:7" ht="17.399999999999999" thickBot="1" x14ac:dyDescent="0.35">
      <c r="A265" s="74"/>
      <c r="B265" s="24"/>
      <c r="C265" s="25" t="s">
        <v>466</v>
      </c>
      <c r="D265" s="25">
        <v>1974</v>
      </c>
      <c r="E265" s="25" t="s">
        <v>51</v>
      </c>
      <c r="F265" s="35"/>
      <c r="G265" s="25" t="s">
        <v>467</v>
      </c>
    </row>
    <row r="266" spans="1:7" ht="49.8" customHeight="1" x14ac:dyDescent="0.3">
      <c r="A266" s="65">
        <v>3</v>
      </c>
      <c r="B266" s="21" t="s">
        <v>68</v>
      </c>
      <c r="C266" s="75" t="s">
        <v>470</v>
      </c>
      <c r="D266" s="75">
        <v>1976</v>
      </c>
      <c r="E266" s="75" t="s">
        <v>51</v>
      </c>
      <c r="F266" s="67"/>
      <c r="G266" s="65" t="s">
        <v>471</v>
      </c>
    </row>
    <row r="267" spans="1:7" ht="17.399999999999999" thickBot="1" x14ac:dyDescent="0.35">
      <c r="A267" s="66"/>
      <c r="B267" s="22" t="s">
        <v>468</v>
      </c>
      <c r="C267" s="76"/>
      <c r="D267" s="76"/>
      <c r="E267" s="76"/>
      <c r="F267" s="87"/>
      <c r="G267" s="74"/>
    </row>
    <row r="268" spans="1:7" ht="52.2" customHeight="1" x14ac:dyDescent="0.3">
      <c r="A268" s="66"/>
      <c r="B268" s="22" t="s">
        <v>469</v>
      </c>
      <c r="C268" s="75" t="s">
        <v>472</v>
      </c>
      <c r="D268" s="75">
        <v>1969</v>
      </c>
      <c r="E268" s="75" t="s">
        <v>51</v>
      </c>
      <c r="F268" s="67"/>
      <c r="G268" s="75" t="s">
        <v>473</v>
      </c>
    </row>
    <row r="269" spans="1:7" ht="15" thickBot="1" x14ac:dyDescent="0.35">
      <c r="A269" s="66"/>
      <c r="B269" s="23"/>
      <c r="C269" s="76"/>
      <c r="D269" s="76"/>
      <c r="E269" s="76"/>
      <c r="F269" s="87"/>
      <c r="G269" s="76"/>
    </row>
    <row r="270" spans="1:7" ht="52.2" customHeight="1" x14ac:dyDescent="0.3">
      <c r="A270" s="66"/>
      <c r="B270" s="23"/>
      <c r="C270" s="75" t="s">
        <v>474</v>
      </c>
      <c r="D270" s="75">
        <v>1990</v>
      </c>
      <c r="E270" s="75" t="s">
        <v>51</v>
      </c>
      <c r="F270" s="67"/>
      <c r="G270" s="75" t="s">
        <v>269</v>
      </c>
    </row>
    <row r="271" spans="1:7" ht="15" thickBot="1" x14ac:dyDescent="0.35">
      <c r="A271" s="66"/>
      <c r="B271" s="23"/>
      <c r="C271" s="76"/>
      <c r="D271" s="76"/>
      <c r="E271" s="76"/>
      <c r="F271" s="87"/>
      <c r="G271" s="76"/>
    </row>
    <row r="272" spans="1:7" ht="52.2" customHeight="1" x14ac:dyDescent="0.3">
      <c r="A272" s="66"/>
      <c r="B272" s="23"/>
      <c r="C272" s="75" t="s">
        <v>475</v>
      </c>
      <c r="D272" s="75">
        <v>1990</v>
      </c>
      <c r="E272" s="75" t="s">
        <v>51</v>
      </c>
      <c r="F272" s="67"/>
      <c r="G272" s="75" t="s">
        <v>272</v>
      </c>
    </row>
    <row r="273" spans="1:7" ht="15" thickBot="1" x14ac:dyDescent="0.35">
      <c r="A273" s="66"/>
      <c r="B273" s="23"/>
      <c r="C273" s="76"/>
      <c r="D273" s="76"/>
      <c r="E273" s="76"/>
      <c r="F273" s="87"/>
      <c r="G273" s="76"/>
    </row>
    <row r="274" spans="1:7" ht="17.399999999999999" thickBot="1" x14ac:dyDescent="0.35">
      <c r="A274" s="74"/>
      <c r="B274" s="24"/>
      <c r="C274" s="25" t="s">
        <v>476</v>
      </c>
      <c r="D274" s="25">
        <v>1959</v>
      </c>
      <c r="E274" s="25" t="s">
        <v>51</v>
      </c>
      <c r="F274" s="35"/>
      <c r="G274" s="25" t="s">
        <v>56</v>
      </c>
    </row>
    <row r="275" spans="1:7" ht="17.399999999999999" thickBot="1" x14ac:dyDescent="0.35">
      <c r="A275" s="72" t="s">
        <v>477</v>
      </c>
      <c r="B275" s="73"/>
      <c r="C275" s="73"/>
      <c r="D275" s="73"/>
      <c r="E275" s="73"/>
      <c r="F275" s="73"/>
      <c r="G275" s="73"/>
    </row>
    <row r="276" spans="1:7" ht="49.8" customHeight="1" x14ac:dyDescent="0.3">
      <c r="A276" s="65">
        <v>1</v>
      </c>
      <c r="B276" s="27"/>
      <c r="C276" s="75" t="s">
        <v>334</v>
      </c>
      <c r="D276" s="75">
        <v>1959</v>
      </c>
      <c r="E276" s="75" t="s">
        <v>51</v>
      </c>
      <c r="F276" s="65"/>
      <c r="G276" s="65" t="s">
        <v>480</v>
      </c>
    </row>
    <row r="277" spans="1:7" ht="17.399999999999999" thickBot="1" x14ac:dyDescent="0.35">
      <c r="A277" s="66"/>
      <c r="B277" s="21" t="s">
        <v>49</v>
      </c>
      <c r="C277" s="76"/>
      <c r="D277" s="76"/>
      <c r="E277" s="76"/>
      <c r="F277" s="74"/>
      <c r="G277" s="74"/>
    </row>
    <row r="278" spans="1:7" ht="34.200000000000003" thickBot="1" x14ac:dyDescent="0.35">
      <c r="A278" s="66"/>
      <c r="B278" s="22" t="s">
        <v>478</v>
      </c>
      <c r="C278" s="25" t="s">
        <v>481</v>
      </c>
      <c r="D278" s="25">
        <v>1972</v>
      </c>
      <c r="E278" s="25" t="s">
        <v>51</v>
      </c>
      <c r="F278" s="25"/>
      <c r="G278" s="25" t="s">
        <v>482</v>
      </c>
    </row>
    <row r="279" spans="1:7" ht="34.200000000000003" thickBot="1" x14ac:dyDescent="0.35">
      <c r="A279" s="66"/>
      <c r="B279" s="22" t="s">
        <v>479</v>
      </c>
      <c r="C279" s="25" t="s">
        <v>483</v>
      </c>
      <c r="D279" s="25">
        <v>1958</v>
      </c>
      <c r="E279" s="25" t="s">
        <v>51</v>
      </c>
      <c r="F279" s="26"/>
      <c r="G279" s="25" t="s">
        <v>484</v>
      </c>
    </row>
    <row r="280" spans="1:7" ht="17.399999999999999" thickBot="1" x14ac:dyDescent="0.35">
      <c r="A280" s="74"/>
      <c r="B280" s="24"/>
      <c r="C280" s="25" t="s">
        <v>485</v>
      </c>
      <c r="D280" s="25">
        <v>1956</v>
      </c>
      <c r="E280" s="25" t="s">
        <v>51</v>
      </c>
      <c r="F280" s="26"/>
      <c r="G280" s="25" t="s">
        <v>486</v>
      </c>
    </row>
    <row r="281" spans="1:7" ht="49.8" customHeight="1" x14ac:dyDescent="0.3">
      <c r="A281" s="65">
        <v>2</v>
      </c>
      <c r="B281" s="21"/>
      <c r="C281" s="75" t="s">
        <v>487</v>
      </c>
      <c r="D281" s="75">
        <v>1959</v>
      </c>
      <c r="E281" s="79" t="s">
        <v>51</v>
      </c>
      <c r="F281" s="65"/>
      <c r="G281" s="65" t="s">
        <v>488</v>
      </c>
    </row>
    <row r="282" spans="1:7" ht="16.8" x14ac:dyDescent="0.3">
      <c r="A282" s="66"/>
      <c r="B282" s="21"/>
      <c r="C282" s="83"/>
      <c r="D282" s="83"/>
      <c r="E282" s="89"/>
      <c r="F282" s="66"/>
      <c r="G282" s="66"/>
    </row>
    <row r="283" spans="1:7" ht="17.399999999999999" thickBot="1" x14ac:dyDescent="0.35">
      <c r="A283" s="66"/>
      <c r="B283" s="21"/>
      <c r="C283" s="76"/>
      <c r="D283" s="76"/>
      <c r="E283" s="80"/>
      <c r="F283" s="74"/>
      <c r="G283" s="74"/>
    </row>
    <row r="284" spans="1:7" ht="17.399999999999999" thickBot="1" x14ac:dyDescent="0.35">
      <c r="A284" s="66"/>
      <c r="B284" s="21" t="s">
        <v>61</v>
      </c>
      <c r="C284" s="25" t="s">
        <v>489</v>
      </c>
      <c r="D284" s="25">
        <v>1962</v>
      </c>
      <c r="E284" s="25" t="s">
        <v>51</v>
      </c>
      <c r="F284" s="19"/>
      <c r="G284" s="25" t="s">
        <v>490</v>
      </c>
    </row>
    <row r="285" spans="1:7" ht="34.200000000000003" thickBot="1" x14ac:dyDescent="0.35">
      <c r="A285" s="66"/>
      <c r="B285" s="22" t="s">
        <v>318</v>
      </c>
      <c r="C285" s="25" t="s">
        <v>491</v>
      </c>
      <c r="D285" s="25">
        <v>1963</v>
      </c>
      <c r="E285" s="25" t="s">
        <v>51</v>
      </c>
      <c r="F285" s="26"/>
      <c r="G285" s="25" t="s">
        <v>492</v>
      </c>
    </row>
    <row r="286" spans="1:7" ht="52.2" customHeight="1" x14ac:dyDescent="0.3">
      <c r="A286" s="66"/>
      <c r="B286" s="22" t="s">
        <v>316</v>
      </c>
      <c r="C286" s="75" t="s">
        <v>493</v>
      </c>
      <c r="D286" s="75">
        <v>1993</v>
      </c>
      <c r="E286" s="75" t="s">
        <v>51</v>
      </c>
      <c r="F286" s="65"/>
      <c r="G286" s="75" t="s">
        <v>494</v>
      </c>
    </row>
    <row r="287" spans="1:7" ht="15" thickBot="1" x14ac:dyDescent="0.35">
      <c r="A287" s="74"/>
      <c r="B287" s="24"/>
      <c r="C287" s="76"/>
      <c r="D287" s="76"/>
      <c r="E287" s="76"/>
      <c r="F287" s="74"/>
      <c r="G287" s="76"/>
    </row>
    <row r="288" spans="1:7" ht="49.8" customHeight="1" x14ac:dyDescent="0.3">
      <c r="A288" s="65">
        <v>3</v>
      </c>
      <c r="B288" s="21"/>
      <c r="C288" s="75" t="s">
        <v>497</v>
      </c>
      <c r="D288" s="75">
        <v>1981</v>
      </c>
      <c r="E288" s="79" t="s">
        <v>51</v>
      </c>
      <c r="F288" s="65"/>
      <c r="G288" s="65" t="s">
        <v>498</v>
      </c>
    </row>
    <row r="289" spans="1:7" ht="16.8" x14ac:dyDescent="0.3">
      <c r="A289" s="66"/>
      <c r="B289" s="21"/>
      <c r="C289" s="83"/>
      <c r="D289" s="83"/>
      <c r="E289" s="89"/>
      <c r="F289" s="66"/>
      <c r="G289" s="66"/>
    </row>
    <row r="290" spans="1:7" ht="17.399999999999999" thickBot="1" x14ac:dyDescent="0.35">
      <c r="A290" s="66"/>
      <c r="B290" s="21"/>
      <c r="C290" s="76"/>
      <c r="D290" s="76"/>
      <c r="E290" s="80"/>
      <c r="F290" s="74"/>
      <c r="G290" s="74"/>
    </row>
    <row r="291" spans="1:7" ht="17.399999999999999" thickBot="1" x14ac:dyDescent="0.35">
      <c r="A291" s="66"/>
      <c r="B291" s="21" t="s">
        <v>68</v>
      </c>
      <c r="C291" s="25" t="s">
        <v>499</v>
      </c>
      <c r="D291" s="25">
        <v>1969</v>
      </c>
      <c r="E291" s="25" t="s">
        <v>51</v>
      </c>
      <c r="F291" s="26"/>
      <c r="G291" s="25" t="s">
        <v>500</v>
      </c>
    </row>
    <row r="292" spans="1:7" ht="34.200000000000003" thickBot="1" x14ac:dyDescent="0.35">
      <c r="A292" s="66"/>
      <c r="B292" s="22" t="s">
        <v>495</v>
      </c>
      <c r="C292" s="25" t="s">
        <v>501</v>
      </c>
      <c r="D292" s="25">
        <v>1958</v>
      </c>
      <c r="E292" s="25" t="s">
        <v>51</v>
      </c>
      <c r="F292" s="26"/>
      <c r="G292" s="25" t="s">
        <v>502</v>
      </c>
    </row>
    <row r="293" spans="1:7" ht="34.200000000000003" thickBot="1" x14ac:dyDescent="0.35">
      <c r="A293" s="74"/>
      <c r="B293" s="25" t="s">
        <v>496</v>
      </c>
      <c r="C293" s="25" t="s">
        <v>503</v>
      </c>
      <c r="D293" s="25">
        <v>1993</v>
      </c>
      <c r="E293" s="25" t="s">
        <v>51</v>
      </c>
      <c r="F293" s="26"/>
      <c r="G293" s="25" t="s">
        <v>504</v>
      </c>
    </row>
    <row r="294" spans="1:7" ht="17.399999999999999" thickBot="1" x14ac:dyDescent="0.35">
      <c r="A294" s="72" t="s">
        <v>505</v>
      </c>
      <c r="B294" s="73"/>
      <c r="C294" s="73"/>
      <c r="D294" s="73"/>
      <c r="E294" s="73"/>
      <c r="F294" s="73"/>
      <c r="G294" s="73"/>
    </row>
    <row r="295" spans="1:7" ht="33" customHeight="1" x14ac:dyDescent="0.3">
      <c r="A295" s="65">
        <v>1</v>
      </c>
      <c r="B295" s="27"/>
      <c r="C295" s="75" t="s">
        <v>507</v>
      </c>
      <c r="D295" s="75">
        <v>1984</v>
      </c>
      <c r="E295" s="75" t="s">
        <v>51</v>
      </c>
      <c r="F295" s="75"/>
      <c r="G295" s="65" t="s">
        <v>508</v>
      </c>
    </row>
    <row r="296" spans="1:7" ht="16.8" x14ac:dyDescent="0.3">
      <c r="A296" s="66"/>
      <c r="B296" s="27"/>
      <c r="C296" s="83"/>
      <c r="D296" s="83"/>
      <c r="E296" s="83"/>
      <c r="F296" s="83"/>
      <c r="G296" s="66"/>
    </row>
    <row r="297" spans="1:7" ht="17.399999999999999" thickBot="1" x14ac:dyDescent="0.35">
      <c r="A297" s="66"/>
      <c r="B297" s="21"/>
      <c r="C297" s="76"/>
      <c r="D297" s="76"/>
      <c r="E297" s="76"/>
      <c r="F297" s="76"/>
      <c r="G297" s="74"/>
    </row>
    <row r="298" spans="1:7" ht="17.399999999999999" thickBot="1" x14ac:dyDescent="0.35">
      <c r="A298" s="66"/>
      <c r="B298" s="21"/>
      <c r="C298" s="25" t="s">
        <v>509</v>
      </c>
      <c r="D298" s="25">
        <v>1984</v>
      </c>
      <c r="E298" s="25" t="s">
        <v>51</v>
      </c>
      <c r="F298" s="25"/>
      <c r="G298" s="25" t="s">
        <v>510</v>
      </c>
    </row>
    <row r="299" spans="1:7" ht="49.8" customHeight="1" x14ac:dyDescent="0.3">
      <c r="A299" s="66"/>
      <c r="B299" s="21" t="s">
        <v>49</v>
      </c>
      <c r="C299" s="75" t="s">
        <v>511</v>
      </c>
      <c r="D299" s="79">
        <v>1978</v>
      </c>
      <c r="E299" s="79" t="s">
        <v>51</v>
      </c>
      <c r="F299" s="75"/>
      <c r="G299" s="75" t="s">
        <v>251</v>
      </c>
    </row>
    <row r="300" spans="1:7" ht="17.399999999999999" thickBot="1" x14ac:dyDescent="0.35">
      <c r="A300" s="66"/>
      <c r="B300" s="22" t="s">
        <v>198</v>
      </c>
      <c r="C300" s="76"/>
      <c r="D300" s="80"/>
      <c r="E300" s="80"/>
      <c r="F300" s="76"/>
      <c r="G300" s="76"/>
    </row>
    <row r="301" spans="1:7" ht="17.399999999999999" thickBot="1" x14ac:dyDescent="0.35">
      <c r="A301" s="66"/>
      <c r="B301" s="22" t="s">
        <v>506</v>
      </c>
      <c r="C301" s="25" t="s">
        <v>512</v>
      </c>
      <c r="D301" s="25">
        <v>1984</v>
      </c>
      <c r="E301" s="25" t="s">
        <v>51</v>
      </c>
      <c r="F301" s="25"/>
      <c r="G301" s="25" t="s">
        <v>513</v>
      </c>
    </row>
    <row r="302" spans="1:7" ht="33" customHeight="1" x14ac:dyDescent="0.3">
      <c r="A302" s="66"/>
      <c r="B302" s="23"/>
      <c r="C302" s="75" t="s">
        <v>514</v>
      </c>
      <c r="D302" s="75">
        <v>1988</v>
      </c>
      <c r="E302" s="75" t="s">
        <v>51</v>
      </c>
      <c r="F302" s="75"/>
      <c r="G302" s="75" t="s">
        <v>56</v>
      </c>
    </row>
    <row r="303" spans="1:7" ht="15" thickBot="1" x14ac:dyDescent="0.35">
      <c r="A303" s="74"/>
      <c r="B303" s="24"/>
      <c r="C303" s="76"/>
      <c r="D303" s="76"/>
      <c r="E303" s="76"/>
      <c r="F303" s="76"/>
      <c r="G303" s="76"/>
    </row>
    <row r="304" spans="1:7" ht="49.8" customHeight="1" x14ac:dyDescent="0.3">
      <c r="A304" s="65">
        <v>2</v>
      </c>
      <c r="B304" s="21"/>
      <c r="C304" s="75" t="s">
        <v>517</v>
      </c>
      <c r="D304" s="75">
        <v>1963</v>
      </c>
      <c r="E304" s="75" t="s">
        <v>51</v>
      </c>
      <c r="F304" s="75"/>
      <c r="G304" s="65" t="s">
        <v>518</v>
      </c>
    </row>
    <row r="305" spans="1:7" ht="17.399999999999999" thickBot="1" x14ac:dyDescent="0.35">
      <c r="A305" s="66"/>
      <c r="B305" s="21"/>
      <c r="C305" s="76"/>
      <c r="D305" s="76"/>
      <c r="E305" s="76"/>
      <c r="F305" s="76"/>
      <c r="G305" s="74"/>
    </row>
    <row r="306" spans="1:7" ht="49.8" customHeight="1" x14ac:dyDescent="0.3">
      <c r="A306" s="66"/>
      <c r="B306" s="21" t="s">
        <v>61</v>
      </c>
      <c r="C306" s="75" t="s">
        <v>519</v>
      </c>
      <c r="D306" s="75">
        <v>1968</v>
      </c>
      <c r="E306" s="75" t="s">
        <v>51</v>
      </c>
      <c r="F306" s="75"/>
      <c r="G306" s="75" t="s">
        <v>65</v>
      </c>
    </row>
    <row r="307" spans="1:7" ht="17.399999999999999" thickBot="1" x14ac:dyDescent="0.35">
      <c r="A307" s="66"/>
      <c r="B307" s="21" t="s">
        <v>515</v>
      </c>
      <c r="C307" s="76"/>
      <c r="D307" s="76"/>
      <c r="E307" s="76"/>
      <c r="F307" s="76"/>
      <c r="G307" s="76"/>
    </row>
    <row r="308" spans="1:7" ht="49.8" customHeight="1" x14ac:dyDescent="0.3">
      <c r="A308" s="66"/>
      <c r="B308" s="22" t="s">
        <v>516</v>
      </c>
      <c r="C308" s="75" t="s">
        <v>57</v>
      </c>
      <c r="D308" s="75">
        <v>1958</v>
      </c>
      <c r="E308" s="75" t="s">
        <v>51</v>
      </c>
      <c r="F308" s="75"/>
      <c r="G308" s="75" t="s">
        <v>272</v>
      </c>
    </row>
    <row r="309" spans="1:7" ht="15" thickBot="1" x14ac:dyDescent="0.35">
      <c r="A309" s="66"/>
      <c r="B309" s="23"/>
      <c r="C309" s="76"/>
      <c r="D309" s="76"/>
      <c r="E309" s="76"/>
      <c r="F309" s="76"/>
      <c r="G309" s="76"/>
    </row>
    <row r="310" spans="1:7" ht="17.399999999999999" thickBot="1" x14ac:dyDescent="0.35">
      <c r="A310" s="74"/>
      <c r="B310" s="24"/>
      <c r="C310" s="25" t="s">
        <v>520</v>
      </c>
      <c r="D310" s="25">
        <v>1974</v>
      </c>
      <c r="E310" s="25" t="s">
        <v>51</v>
      </c>
      <c r="F310" s="25"/>
      <c r="G310" s="25" t="s">
        <v>269</v>
      </c>
    </row>
    <row r="311" spans="1:7" ht="33" customHeight="1" x14ac:dyDescent="0.3">
      <c r="A311" s="65">
        <v>3</v>
      </c>
      <c r="B311" s="21"/>
      <c r="C311" s="75" t="s">
        <v>521</v>
      </c>
      <c r="D311" s="75">
        <v>1963</v>
      </c>
      <c r="E311" s="75" t="s">
        <v>51</v>
      </c>
      <c r="F311" s="75"/>
      <c r="G311" s="65" t="s">
        <v>211</v>
      </c>
    </row>
    <row r="312" spans="1:7" ht="16.8" x14ac:dyDescent="0.3">
      <c r="A312" s="66"/>
      <c r="B312" s="21" t="s">
        <v>68</v>
      </c>
      <c r="C312" s="83"/>
      <c r="D312" s="83"/>
      <c r="E312" s="83"/>
      <c r="F312" s="83"/>
      <c r="G312" s="66"/>
    </row>
    <row r="313" spans="1:7" ht="17.399999999999999" thickBot="1" x14ac:dyDescent="0.35">
      <c r="A313" s="66"/>
      <c r="B313" s="22" t="s">
        <v>210</v>
      </c>
      <c r="C313" s="76"/>
      <c r="D313" s="76"/>
      <c r="E313" s="76"/>
      <c r="F313" s="76"/>
      <c r="G313" s="74"/>
    </row>
    <row r="314" spans="1:7" ht="49.8" customHeight="1" x14ac:dyDescent="0.3">
      <c r="A314" s="66"/>
      <c r="B314" s="23"/>
      <c r="C314" s="75" t="s">
        <v>522</v>
      </c>
      <c r="D314" s="75">
        <v>1960</v>
      </c>
      <c r="E314" s="75" t="s">
        <v>51</v>
      </c>
      <c r="F314" s="75"/>
      <c r="G314" s="75" t="s">
        <v>213</v>
      </c>
    </row>
    <row r="315" spans="1:7" ht="15" thickBot="1" x14ac:dyDescent="0.35">
      <c r="A315" s="66"/>
      <c r="B315" s="23"/>
      <c r="C315" s="76"/>
      <c r="D315" s="76"/>
      <c r="E315" s="76"/>
      <c r="F315" s="76"/>
      <c r="G315" s="76"/>
    </row>
    <row r="316" spans="1:7" x14ac:dyDescent="0.3">
      <c r="A316" s="66"/>
      <c r="B316" s="23"/>
      <c r="C316" s="75" t="s">
        <v>523</v>
      </c>
      <c r="D316" s="75">
        <v>1958</v>
      </c>
      <c r="E316" s="75" t="s">
        <v>51</v>
      </c>
      <c r="F316" s="75"/>
      <c r="G316" s="75" t="s">
        <v>56</v>
      </c>
    </row>
    <row r="317" spans="1:7" ht="15" thickBot="1" x14ac:dyDescent="0.35">
      <c r="A317" s="66"/>
      <c r="B317" s="23"/>
      <c r="C317" s="76"/>
      <c r="D317" s="76"/>
      <c r="E317" s="76"/>
      <c r="F317" s="76"/>
      <c r="G317" s="76"/>
    </row>
    <row r="318" spans="1:7" ht="17.399999999999999" thickBot="1" x14ac:dyDescent="0.35">
      <c r="A318" s="74"/>
      <c r="B318" s="24"/>
      <c r="C318" s="25" t="s">
        <v>524</v>
      </c>
      <c r="D318" s="25">
        <v>1976</v>
      </c>
      <c r="E318" s="25" t="s">
        <v>51</v>
      </c>
      <c r="F318" s="25"/>
      <c r="G318" s="25" t="s">
        <v>56</v>
      </c>
    </row>
    <row r="319" spans="1:7" ht="17.399999999999999" thickBot="1" x14ac:dyDescent="0.35">
      <c r="A319" s="65">
        <v>4</v>
      </c>
      <c r="B319" s="21" t="s">
        <v>90</v>
      </c>
      <c r="C319" s="25" t="s">
        <v>527</v>
      </c>
      <c r="D319" s="32">
        <v>1966</v>
      </c>
      <c r="E319" s="25" t="s">
        <v>51</v>
      </c>
      <c r="F319" s="25"/>
      <c r="G319" s="26" t="s">
        <v>528</v>
      </c>
    </row>
    <row r="320" spans="1:7" ht="17.399999999999999" thickBot="1" x14ac:dyDescent="0.35">
      <c r="A320" s="66"/>
      <c r="B320" s="21"/>
      <c r="C320" s="25" t="s">
        <v>529</v>
      </c>
      <c r="D320" s="25">
        <v>1964</v>
      </c>
      <c r="E320" s="25" t="s">
        <v>51</v>
      </c>
      <c r="F320" s="25"/>
      <c r="G320" s="25" t="s">
        <v>56</v>
      </c>
    </row>
    <row r="321" spans="1:7" ht="49.8" customHeight="1" x14ac:dyDescent="0.3">
      <c r="A321" s="66"/>
      <c r="B321" s="22" t="s">
        <v>525</v>
      </c>
      <c r="C321" s="75" t="s">
        <v>530</v>
      </c>
      <c r="D321" s="75">
        <v>1982</v>
      </c>
      <c r="E321" s="75" t="s">
        <v>51</v>
      </c>
      <c r="F321" s="75"/>
      <c r="G321" s="75" t="s">
        <v>531</v>
      </c>
    </row>
    <row r="322" spans="1:7" ht="17.399999999999999" thickBot="1" x14ac:dyDescent="0.35">
      <c r="A322" s="66"/>
      <c r="B322" s="22" t="s">
        <v>526</v>
      </c>
      <c r="C322" s="76"/>
      <c r="D322" s="76"/>
      <c r="E322" s="76"/>
      <c r="F322" s="76"/>
      <c r="G322" s="76"/>
    </row>
    <row r="323" spans="1:7" ht="49.8" customHeight="1" x14ac:dyDescent="0.3">
      <c r="A323" s="66"/>
      <c r="B323" s="23"/>
      <c r="C323" s="75" t="s">
        <v>532</v>
      </c>
      <c r="D323" s="75">
        <v>1964</v>
      </c>
      <c r="E323" s="75" t="s">
        <v>51</v>
      </c>
      <c r="F323" s="75"/>
      <c r="G323" s="75" t="s">
        <v>533</v>
      </c>
    </row>
    <row r="324" spans="1:7" ht="15" thickBot="1" x14ac:dyDescent="0.35">
      <c r="A324" s="66"/>
      <c r="B324" s="23"/>
      <c r="C324" s="76"/>
      <c r="D324" s="76"/>
      <c r="E324" s="76"/>
      <c r="F324" s="76"/>
      <c r="G324" s="76"/>
    </row>
    <row r="325" spans="1:7" ht="35.4" customHeight="1" x14ac:dyDescent="0.3">
      <c r="A325" s="66"/>
      <c r="B325" s="23"/>
      <c r="C325" s="75" t="s">
        <v>534</v>
      </c>
      <c r="D325" s="75">
        <v>1965</v>
      </c>
      <c r="E325" s="75" t="s">
        <v>51</v>
      </c>
      <c r="F325" s="75"/>
      <c r="G325" s="75" t="s">
        <v>56</v>
      </c>
    </row>
    <row r="326" spans="1:7" ht="15" thickBot="1" x14ac:dyDescent="0.35">
      <c r="A326" s="74"/>
      <c r="B326" s="24"/>
      <c r="C326" s="76"/>
      <c r="D326" s="76"/>
      <c r="E326" s="76"/>
      <c r="F326" s="76"/>
      <c r="G326" s="76"/>
    </row>
    <row r="327" spans="1:7" ht="33" customHeight="1" thickBot="1" x14ac:dyDescent="0.35">
      <c r="A327" s="42">
        <v>1</v>
      </c>
      <c r="B327" s="21" t="s">
        <v>49</v>
      </c>
      <c r="C327" s="39" t="s">
        <v>535</v>
      </c>
      <c r="D327" s="33">
        <v>1968</v>
      </c>
      <c r="E327" s="33" t="s">
        <v>51</v>
      </c>
      <c r="F327" s="33"/>
      <c r="G327" s="18" t="s">
        <v>70</v>
      </c>
    </row>
    <row r="328" spans="1:7" ht="17.399999999999999" thickBot="1" x14ac:dyDescent="0.35">
      <c r="A328" s="44"/>
      <c r="B328" s="23"/>
      <c r="C328" s="25" t="s">
        <v>536</v>
      </c>
      <c r="D328" s="25">
        <v>1958</v>
      </c>
      <c r="E328" s="25" t="s">
        <v>51</v>
      </c>
      <c r="F328" s="26"/>
      <c r="G328" s="36" t="s">
        <v>65</v>
      </c>
    </row>
    <row r="329" spans="1:7" ht="17.399999999999999" thickBot="1" x14ac:dyDescent="0.35">
      <c r="A329" s="44"/>
      <c r="B329" s="23"/>
      <c r="C329" s="25" t="s">
        <v>537</v>
      </c>
      <c r="D329" s="25">
        <v>1990</v>
      </c>
      <c r="E329" s="25" t="s">
        <v>51</v>
      </c>
      <c r="F329" s="26"/>
      <c r="G329" s="25" t="s">
        <v>56</v>
      </c>
    </row>
    <row r="330" spans="1:7" ht="17.399999999999999" thickBot="1" x14ac:dyDescent="0.35">
      <c r="A330" s="43"/>
      <c r="B330" s="24"/>
      <c r="C330" s="25" t="s">
        <v>538</v>
      </c>
      <c r="D330" s="25">
        <v>1962</v>
      </c>
      <c r="E330" s="25" t="s">
        <v>51</v>
      </c>
      <c r="F330" s="26"/>
      <c r="G330" s="25" t="s">
        <v>56</v>
      </c>
    </row>
    <row r="331" spans="1:7" ht="17.399999999999999" thickBot="1" x14ac:dyDescent="0.35">
      <c r="A331" s="42">
        <v>2</v>
      </c>
      <c r="B331" s="21" t="s">
        <v>61</v>
      </c>
      <c r="C331" s="31" t="s">
        <v>138</v>
      </c>
      <c r="D331" s="25">
        <v>1976</v>
      </c>
      <c r="E331" s="25" t="s">
        <v>51</v>
      </c>
      <c r="F331" s="25"/>
      <c r="G331" s="18" t="s">
        <v>70</v>
      </c>
    </row>
    <row r="332" spans="1:7" ht="17.399999999999999" thickBot="1" x14ac:dyDescent="0.35">
      <c r="A332" s="44"/>
      <c r="B332" s="22"/>
      <c r="C332" s="25" t="s">
        <v>539</v>
      </c>
      <c r="D332" s="25">
        <v>1982</v>
      </c>
      <c r="E332" s="25" t="s">
        <v>51</v>
      </c>
      <c r="F332" s="26"/>
      <c r="G332" s="36" t="s">
        <v>65</v>
      </c>
    </row>
    <row r="333" spans="1:7" ht="17.399999999999999" thickBot="1" x14ac:dyDescent="0.35">
      <c r="A333" s="44"/>
      <c r="B333" s="22"/>
      <c r="C333" s="25" t="s">
        <v>540</v>
      </c>
      <c r="D333" s="25">
        <v>1962</v>
      </c>
      <c r="E333" s="25" t="s">
        <v>51</v>
      </c>
      <c r="F333" s="26"/>
      <c r="G333" s="25" t="s">
        <v>56</v>
      </c>
    </row>
    <row r="334" spans="1:7" ht="17.399999999999999" thickBot="1" x14ac:dyDescent="0.35">
      <c r="A334" s="43"/>
      <c r="B334" s="24"/>
      <c r="C334" s="25" t="s">
        <v>541</v>
      </c>
      <c r="D334" s="25">
        <v>1991</v>
      </c>
      <c r="E334" s="25" t="s">
        <v>51</v>
      </c>
      <c r="F334" s="26"/>
      <c r="G334" s="25" t="s">
        <v>56</v>
      </c>
    </row>
    <row r="335" spans="1:7" ht="17.399999999999999" thickBot="1" x14ac:dyDescent="0.35">
      <c r="A335" s="42">
        <v>3</v>
      </c>
      <c r="B335" s="21" t="s">
        <v>68</v>
      </c>
      <c r="C335" s="31" t="s">
        <v>542</v>
      </c>
      <c r="D335" s="25">
        <v>1972</v>
      </c>
      <c r="E335" s="25" t="s">
        <v>51</v>
      </c>
      <c r="F335" s="25"/>
      <c r="G335" s="18" t="s">
        <v>70</v>
      </c>
    </row>
    <row r="336" spans="1:7" ht="17.399999999999999" thickBot="1" x14ac:dyDescent="0.35">
      <c r="A336" s="44"/>
      <c r="B336" s="22"/>
      <c r="C336" s="25" t="s">
        <v>543</v>
      </c>
      <c r="D336" s="25">
        <v>1984</v>
      </c>
      <c r="E336" s="25" t="s">
        <v>51</v>
      </c>
      <c r="F336" s="26"/>
      <c r="G336" s="36" t="s">
        <v>65</v>
      </c>
    </row>
    <row r="337" spans="1:7" ht="17.399999999999999" thickBot="1" x14ac:dyDescent="0.35">
      <c r="A337" s="44"/>
      <c r="B337" s="22"/>
      <c r="C337" s="25" t="s">
        <v>544</v>
      </c>
      <c r="D337" s="25">
        <v>1954</v>
      </c>
      <c r="E337" s="25" t="s">
        <v>51</v>
      </c>
      <c r="F337" s="26"/>
      <c r="G337" s="36" t="s">
        <v>56</v>
      </c>
    </row>
    <row r="338" spans="1:7" ht="17.399999999999999" thickBot="1" x14ac:dyDescent="0.35">
      <c r="A338" s="43"/>
      <c r="B338" s="24"/>
      <c r="C338" s="25" t="s">
        <v>545</v>
      </c>
      <c r="D338" s="25">
        <v>1950</v>
      </c>
      <c r="E338" s="25" t="s">
        <v>51</v>
      </c>
      <c r="F338" s="26"/>
      <c r="G338" s="36" t="s">
        <v>56</v>
      </c>
    </row>
    <row r="339" spans="1:7" ht="17.399999999999999" thickBot="1" x14ac:dyDescent="0.35">
      <c r="A339" s="42">
        <v>4</v>
      </c>
      <c r="B339" s="21" t="s">
        <v>90</v>
      </c>
      <c r="C339" s="31" t="s">
        <v>546</v>
      </c>
      <c r="D339" s="25">
        <v>1984</v>
      </c>
      <c r="E339" s="25" t="s">
        <v>51</v>
      </c>
      <c r="F339" s="25"/>
      <c r="G339" s="18" t="s">
        <v>70</v>
      </c>
    </row>
    <row r="340" spans="1:7" ht="17.399999999999999" thickBot="1" x14ac:dyDescent="0.35">
      <c r="A340" s="44"/>
      <c r="B340" s="22"/>
      <c r="C340" s="33" t="s">
        <v>547</v>
      </c>
      <c r="D340" s="33">
        <v>1965</v>
      </c>
      <c r="E340" s="33" t="s">
        <v>51</v>
      </c>
      <c r="F340" s="18"/>
      <c r="G340" s="33" t="s">
        <v>65</v>
      </c>
    </row>
    <row r="341" spans="1:7" ht="49.8" customHeight="1" thickBot="1" x14ac:dyDescent="0.35">
      <c r="A341" s="44"/>
      <c r="B341" s="23"/>
      <c r="C341" s="33" t="s">
        <v>548</v>
      </c>
      <c r="D341" s="33">
        <v>1954</v>
      </c>
      <c r="E341" s="33" t="s">
        <v>51</v>
      </c>
      <c r="F341" s="18"/>
      <c r="G341" s="33" t="s">
        <v>56</v>
      </c>
    </row>
    <row r="342" spans="1:7" ht="35.4" customHeight="1" thickBot="1" x14ac:dyDescent="0.35">
      <c r="A342" s="44"/>
      <c r="B342" s="23"/>
      <c r="C342" s="33" t="s">
        <v>194</v>
      </c>
      <c r="D342" s="33">
        <v>1984</v>
      </c>
      <c r="E342" s="33" t="s">
        <v>51</v>
      </c>
      <c r="F342" s="18"/>
      <c r="G342" s="33" t="s">
        <v>56</v>
      </c>
    </row>
    <row r="343" spans="1:7" ht="17.399999999999999" thickBot="1" x14ac:dyDescent="0.35">
      <c r="A343" s="42">
        <v>5</v>
      </c>
      <c r="B343" s="21" t="s">
        <v>95</v>
      </c>
      <c r="C343" s="39" t="s">
        <v>549</v>
      </c>
      <c r="D343" s="33">
        <v>1964</v>
      </c>
      <c r="E343" s="33" t="s">
        <v>51</v>
      </c>
      <c r="F343" s="33"/>
      <c r="G343" s="18" t="s">
        <v>70</v>
      </c>
    </row>
    <row r="344" spans="1:7" ht="52.2" customHeight="1" thickBot="1" x14ac:dyDescent="0.35">
      <c r="A344" s="44"/>
      <c r="B344" s="22"/>
      <c r="C344" s="33" t="s">
        <v>550</v>
      </c>
      <c r="D344" s="33">
        <v>1984</v>
      </c>
      <c r="E344" s="33" t="s">
        <v>51</v>
      </c>
      <c r="F344" s="18"/>
      <c r="G344" s="33" t="s">
        <v>65</v>
      </c>
    </row>
    <row r="345" spans="1:7" ht="49.8" customHeight="1" thickBot="1" x14ac:dyDescent="0.35">
      <c r="A345" s="44"/>
      <c r="B345" s="23"/>
      <c r="C345" s="33" t="s">
        <v>551</v>
      </c>
      <c r="D345" s="33">
        <v>1957</v>
      </c>
      <c r="E345" s="33" t="s">
        <v>51</v>
      </c>
      <c r="F345" s="18"/>
      <c r="G345" s="25" t="s">
        <v>56</v>
      </c>
    </row>
    <row r="346" spans="1:7" ht="17.399999999999999" thickBot="1" x14ac:dyDescent="0.35">
      <c r="A346" s="43"/>
      <c r="B346" s="24"/>
      <c r="C346" s="25" t="s">
        <v>552</v>
      </c>
      <c r="D346" s="25">
        <v>1967</v>
      </c>
      <c r="E346" s="25" t="s">
        <v>255</v>
      </c>
      <c r="F346" s="26"/>
      <c r="G346" s="25" t="s">
        <v>56</v>
      </c>
    </row>
    <row r="347" spans="1:7" ht="17.399999999999999" thickBot="1" x14ac:dyDescent="0.35">
      <c r="A347" s="42">
        <v>6</v>
      </c>
      <c r="B347" s="21" t="s">
        <v>435</v>
      </c>
      <c r="C347" s="31" t="s">
        <v>553</v>
      </c>
      <c r="D347" s="25">
        <v>1955</v>
      </c>
      <c r="E347" s="25" t="s">
        <v>51</v>
      </c>
      <c r="F347" s="25"/>
      <c r="G347" s="26" t="s">
        <v>70</v>
      </c>
    </row>
    <row r="348" spans="1:7" ht="17.399999999999999" thickBot="1" x14ac:dyDescent="0.35">
      <c r="A348" s="44"/>
      <c r="B348" s="22"/>
      <c r="C348" s="25" t="s">
        <v>554</v>
      </c>
      <c r="D348" s="25">
        <v>1985</v>
      </c>
      <c r="E348" s="25" t="s">
        <v>51</v>
      </c>
      <c r="F348" s="26"/>
      <c r="G348" s="25" t="s">
        <v>65</v>
      </c>
    </row>
    <row r="349" spans="1:7" ht="17.399999999999999" thickBot="1" x14ac:dyDescent="0.35">
      <c r="A349" s="44"/>
      <c r="B349" s="22"/>
      <c r="C349" s="25" t="s">
        <v>555</v>
      </c>
      <c r="D349" s="25">
        <v>1986</v>
      </c>
      <c r="E349" s="25" t="s">
        <v>51</v>
      </c>
      <c r="F349" s="26"/>
      <c r="G349" s="25" t="s">
        <v>56</v>
      </c>
    </row>
    <row r="350" spans="1:7" ht="17.399999999999999" thickBot="1" x14ac:dyDescent="0.35">
      <c r="A350" s="43"/>
      <c r="B350" s="24"/>
      <c r="C350" s="25" t="s">
        <v>556</v>
      </c>
      <c r="D350" s="25">
        <v>1980</v>
      </c>
      <c r="E350" s="25" t="s">
        <v>51</v>
      </c>
      <c r="F350" s="26"/>
      <c r="G350" s="25" t="s">
        <v>56</v>
      </c>
    </row>
    <row r="351" spans="1:7" ht="17.399999999999999" thickBot="1" x14ac:dyDescent="0.35">
      <c r="A351" s="42">
        <v>7</v>
      </c>
      <c r="B351" s="21" t="s">
        <v>447</v>
      </c>
      <c r="C351" s="31" t="s">
        <v>557</v>
      </c>
      <c r="D351" s="25">
        <v>1962</v>
      </c>
      <c r="E351" s="25" t="s">
        <v>51</v>
      </c>
      <c r="F351" s="25"/>
      <c r="G351" s="26" t="s">
        <v>70</v>
      </c>
    </row>
    <row r="352" spans="1:7" ht="17.399999999999999" thickBot="1" x14ac:dyDescent="0.35">
      <c r="A352" s="44"/>
      <c r="B352" s="22"/>
      <c r="C352" s="25" t="s">
        <v>558</v>
      </c>
      <c r="D352" s="25">
        <v>1963</v>
      </c>
      <c r="E352" s="25" t="s">
        <v>51</v>
      </c>
      <c r="F352" s="26"/>
      <c r="G352" s="25" t="s">
        <v>65</v>
      </c>
    </row>
    <row r="353" spans="1:7" ht="17.399999999999999" thickBot="1" x14ac:dyDescent="0.35">
      <c r="A353" s="44"/>
      <c r="B353" s="22"/>
      <c r="C353" s="25" t="s">
        <v>559</v>
      </c>
      <c r="D353" s="25">
        <v>1962</v>
      </c>
      <c r="E353" s="25" t="s">
        <v>51</v>
      </c>
      <c r="F353" s="26"/>
      <c r="G353" s="25" t="s">
        <v>56</v>
      </c>
    </row>
    <row r="354" spans="1:7" ht="17.399999999999999" thickBot="1" x14ac:dyDescent="0.35">
      <c r="A354" s="43"/>
      <c r="B354" s="24"/>
      <c r="C354" s="25" t="s">
        <v>560</v>
      </c>
      <c r="D354" s="25">
        <v>1971</v>
      </c>
      <c r="E354" s="25" t="s">
        <v>51</v>
      </c>
      <c r="F354" s="26"/>
      <c r="G354" s="25" t="s">
        <v>56</v>
      </c>
    </row>
    <row r="355" spans="1:7" ht="17.399999999999999" x14ac:dyDescent="0.3">
      <c r="A355" s="38"/>
      <c r="B355" s="38"/>
    </row>
    <row r="356" spans="1:7" ht="17.399999999999999" x14ac:dyDescent="0.3">
      <c r="A356" s="38"/>
      <c r="B356" s="38"/>
    </row>
    <row r="357" spans="1:7" ht="17.399999999999999" x14ac:dyDescent="0.3">
      <c r="A357" s="38"/>
      <c r="B357" s="38"/>
    </row>
    <row r="358" spans="1:7" ht="18" thickBot="1" x14ac:dyDescent="0.35">
      <c r="A358" s="38"/>
      <c r="B358" s="17"/>
    </row>
    <row r="359" spans="1:7" ht="18" thickBot="1" x14ac:dyDescent="0.35">
      <c r="A359" s="38"/>
      <c r="B359" s="38"/>
    </row>
    <row r="360" spans="1:7" ht="17.399999999999999" x14ac:dyDescent="0.3">
      <c r="A360" s="17"/>
      <c r="B360" s="20"/>
    </row>
    <row r="361" spans="1:7" ht="17.399999999999999" x14ac:dyDescent="0.3">
      <c r="A361" s="37"/>
    </row>
  </sheetData>
  <mergeCells count="302">
    <mergeCell ref="E316:E317"/>
    <mergeCell ref="F316:F317"/>
    <mergeCell ref="G316:G317"/>
    <mergeCell ref="G311:G313"/>
    <mergeCell ref="C314:C315"/>
    <mergeCell ref="A311:A318"/>
    <mergeCell ref="C311:C313"/>
    <mergeCell ref="D311:D313"/>
    <mergeCell ref="E311:E313"/>
    <mergeCell ref="F311:F313"/>
    <mergeCell ref="A1:G1"/>
    <mergeCell ref="G325:G326"/>
    <mergeCell ref="D325:D326"/>
    <mergeCell ref="E325:E326"/>
    <mergeCell ref="F325:F326"/>
    <mergeCell ref="G321:G322"/>
    <mergeCell ref="C323:C324"/>
    <mergeCell ref="D323:D324"/>
    <mergeCell ref="E323:E324"/>
    <mergeCell ref="F323:F324"/>
    <mergeCell ref="G323:G324"/>
    <mergeCell ref="A319:A326"/>
    <mergeCell ref="C321:C322"/>
    <mergeCell ref="D321:D322"/>
    <mergeCell ref="E321:E322"/>
    <mergeCell ref="F321:F322"/>
    <mergeCell ref="C325:C326"/>
    <mergeCell ref="C316:C317"/>
    <mergeCell ref="D316:D317"/>
    <mergeCell ref="G308:G309"/>
    <mergeCell ref="G304:G305"/>
    <mergeCell ref="C306:C307"/>
    <mergeCell ref="D306:D307"/>
    <mergeCell ref="E306:E307"/>
    <mergeCell ref="F306:F307"/>
    <mergeCell ref="G306:G307"/>
    <mergeCell ref="D314:D315"/>
    <mergeCell ref="E314:E315"/>
    <mergeCell ref="F314:F315"/>
    <mergeCell ref="G314:G315"/>
    <mergeCell ref="A304:A310"/>
    <mergeCell ref="C304:C305"/>
    <mergeCell ref="D304:D305"/>
    <mergeCell ref="E304:E305"/>
    <mergeCell ref="F304:F305"/>
    <mergeCell ref="C302:C303"/>
    <mergeCell ref="D302:D303"/>
    <mergeCell ref="E302:E303"/>
    <mergeCell ref="F302:F303"/>
    <mergeCell ref="C308:C309"/>
    <mergeCell ref="D308:D309"/>
    <mergeCell ref="E308:E309"/>
    <mergeCell ref="F308:F309"/>
    <mergeCell ref="C299:C300"/>
    <mergeCell ref="D299:D300"/>
    <mergeCell ref="E299:E300"/>
    <mergeCell ref="F299:F300"/>
    <mergeCell ref="G299:G300"/>
    <mergeCell ref="A294:G294"/>
    <mergeCell ref="A295:A303"/>
    <mergeCell ref="C295:C297"/>
    <mergeCell ref="D295:D297"/>
    <mergeCell ref="E295:E297"/>
    <mergeCell ref="F295:F297"/>
    <mergeCell ref="G295:G297"/>
    <mergeCell ref="G302:G303"/>
    <mergeCell ref="G288:G290"/>
    <mergeCell ref="G286:G287"/>
    <mergeCell ref="A288:A293"/>
    <mergeCell ref="C288:C290"/>
    <mergeCell ref="D288:D290"/>
    <mergeCell ref="E288:E290"/>
    <mergeCell ref="F288:F290"/>
    <mergeCell ref="C286:C287"/>
    <mergeCell ref="D286:D287"/>
    <mergeCell ref="E286:E287"/>
    <mergeCell ref="F286:F287"/>
    <mergeCell ref="F281:F283"/>
    <mergeCell ref="G281:G283"/>
    <mergeCell ref="G276:G277"/>
    <mergeCell ref="A281:A287"/>
    <mergeCell ref="C281:C283"/>
    <mergeCell ref="D281:D283"/>
    <mergeCell ref="E281:E283"/>
    <mergeCell ref="A275:G275"/>
    <mergeCell ref="A276:A280"/>
    <mergeCell ref="C276:C277"/>
    <mergeCell ref="D276:D277"/>
    <mergeCell ref="E276:E277"/>
    <mergeCell ref="F276:F277"/>
    <mergeCell ref="G266:G267"/>
    <mergeCell ref="C268:C269"/>
    <mergeCell ref="D268:D269"/>
    <mergeCell ref="E268:E269"/>
    <mergeCell ref="F268:F269"/>
    <mergeCell ref="G263:G264"/>
    <mergeCell ref="A266:A274"/>
    <mergeCell ref="C266:C267"/>
    <mergeCell ref="D266:D267"/>
    <mergeCell ref="E266:E267"/>
    <mergeCell ref="F266:F267"/>
    <mergeCell ref="G270:G271"/>
    <mergeCell ref="C272:C273"/>
    <mergeCell ref="D272:D273"/>
    <mergeCell ref="E272:E273"/>
    <mergeCell ref="F272:F273"/>
    <mergeCell ref="G272:G273"/>
    <mergeCell ref="G268:G269"/>
    <mergeCell ref="C270:C271"/>
    <mergeCell ref="D270:D271"/>
    <mergeCell ref="E270:E271"/>
    <mergeCell ref="F270:F271"/>
    <mergeCell ref="G261:G262"/>
    <mergeCell ref="C263:C264"/>
    <mergeCell ref="D263:D264"/>
    <mergeCell ref="E263:E264"/>
    <mergeCell ref="F263:F264"/>
    <mergeCell ref="G257:G258"/>
    <mergeCell ref="A260:A265"/>
    <mergeCell ref="C261:C262"/>
    <mergeCell ref="D261:D262"/>
    <mergeCell ref="E261:E262"/>
    <mergeCell ref="F261:F262"/>
    <mergeCell ref="A253:A259"/>
    <mergeCell ref="G255:G256"/>
    <mergeCell ref="C257:C258"/>
    <mergeCell ref="D257:D258"/>
    <mergeCell ref="E257:E258"/>
    <mergeCell ref="F257:F258"/>
    <mergeCell ref="G253:G254"/>
    <mergeCell ref="C255:C256"/>
    <mergeCell ref="D255:D256"/>
    <mergeCell ref="E255:E256"/>
    <mergeCell ref="F255:F256"/>
    <mergeCell ref="C253:C254"/>
    <mergeCell ref="D253:D254"/>
    <mergeCell ref="E253:E254"/>
    <mergeCell ref="F253:F254"/>
    <mergeCell ref="A248:A251"/>
    <mergeCell ref="A252:G252"/>
    <mergeCell ref="A243:A247"/>
    <mergeCell ref="G239:G240"/>
    <mergeCell ref="C241:C242"/>
    <mergeCell ref="D241:D242"/>
    <mergeCell ref="E241:E242"/>
    <mergeCell ref="F241:F242"/>
    <mergeCell ref="G241:G242"/>
    <mergeCell ref="A237:A242"/>
    <mergeCell ref="C239:C240"/>
    <mergeCell ref="D239:D240"/>
    <mergeCell ref="E239:E240"/>
    <mergeCell ref="F239:F240"/>
    <mergeCell ref="A233:A236"/>
    <mergeCell ref="A224:A227"/>
    <mergeCell ref="A228:A232"/>
    <mergeCell ref="A219:G219"/>
    <mergeCell ref="A220:A223"/>
    <mergeCell ref="A210:A213"/>
    <mergeCell ref="A214:A218"/>
    <mergeCell ref="A204:G204"/>
    <mergeCell ref="A205:G205"/>
    <mergeCell ref="A206:A209"/>
    <mergeCell ref="A196:A199"/>
    <mergeCell ref="A200:A203"/>
    <mergeCell ref="A191:A195"/>
    <mergeCell ref="C188:C190"/>
    <mergeCell ref="D188:D190"/>
    <mergeCell ref="E188:E190"/>
    <mergeCell ref="F188:F190"/>
    <mergeCell ref="G184:G185"/>
    <mergeCell ref="C186:C187"/>
    <mergeCell ref="D186:D187"/>
    <mergeCell ref="E186:E187"/>
    <mergeCell ref="F186:F187"/>
    <mergeCell ref="G186:G187"/>
    <mergeCell ref="C184:C185"/>
    <mergeCell ref="D184:D185"/>
    <mergeCell ref="E184:E185"/>
    <mergeCell ref="F184:F185"/>
    <mergeCell ref="A176:G176"/>
    <mergeCell ref="A177:A190"/>
    <mergeCell ref="C177:C178"/>
    <mergeCell ref="D177:D178"/>
    <mergeCell ref="E177:E178"/>
    <mergeCell ref="F177:F178"/>
    <mergeCell ref="G177:G178"/>
    <mergeCell ref="A172:A175"/>
    <mergeCell ref="G166:G167"/>
    <mergeCell ref="A166:A171"/>
    <mergeCell ref="C166:C167"/>
    <mergeCell ref="D166:D167"/>
    <mergeCell ref="E166:E167"/>
    <mergeCell ref="F166:F167"/>
    <mergeCell ref="G179:G181"/>
    <mergeCell ref="C182:C183"/>
    <mergeCell ref="D182:D183"/>
    <mergeCell ref="E182:E183"/>
    <mergeCell ref="F182:F183"/>
    <mergeCell ref="G182:G183"/>
    <mergeCell ref="C179:C181"/>
    <mergeCell ref="D179:D181"/>
    <mergeCell ref="E179:E181"/>
    <mergeCell ref="F179:F181"/>
    <mergeCell ref="A161:G161"/>
    <mergeCell ref="A162:A165"/>
    <mergeCell ref="A157:A160"/>
    <mergeCell ref="D154:D155"/>
    <mergeCell ref="E154:E155"/>
    <mergeCell ref="F154:F155"/>
    <mergeCell ref="G154:G155"/>
    <mergeCell ref="A151:A156"/>
    <mergeCell ref="C154:C155"/>
    <mergeCell ref="G142:G144"/>
    <mergeCell ref="A145:G145"/>
    <mergeCell ref="A146:A150"/>
    <mergeCell ref="C146:C147"/>
    <mergeCell ref="D146:D147"/>
    <mergeCell ref="E146:E147"/>
    <mergeCell ref="F146:F147"/>
    <mergeCell ref="A138:A144"/>
    <mergeCell ref="C142:C144"/>
    <mergeCell ref="D142:D144"/>
    <mergeCell ref="E142:E144"/>
    <mergeCell ref="F142:F144"/>
    <mergeCell ref="G133:G134"/>
    <mergeCell ref="A133:A137"/>
    <mergeCell ref="C133:C134"/>
    <mergeCell ref="D133:D134"/>
    <mergeCell ref="E133:E134"/>
    <mergeCell ref="F133:F134"/>
    <mergeCell ref="A127:A132"/>
    <mergeCell ref="C127:C128"/>
    <mergeCell ref="D127:D128"/>
    <mergeCell ref="E127:E128"/>
    <mergeCell ref="F127:F128"/>
    <mergeCell ref="A122:A125"/>
    <mergeCell ref="A126:G126"/>
    <mergeCell ref="G117:G118"/>
    <mergeCell ref="A117:A121"/>
    <mergeCell ref="C117:C118"/>
    <mergeCell ref="D117:D118"/>
    <mergeCell ref="E117:E118"/>
    <mergeCell ref="F117:F118"/>
    <mergeCell ref="A111:G111"/>
    <mergeCell ref="A112:G112"/>
    <mergeCell ref="A113:A116"/>
    <mergeCell ref="A107:A110"/>
    <mergeCell ref="A99:G99"/>
    <mergeCell ref="A100:A106"/>
    <mergeCell ref="C100:C102"/>
    <mergeCell ref="D100:D102"/>
    <mergeCell ref="E100:E102"/>
    <mergeCell ref="F100:F102"/>
    <mergeCell ref="A94:A97"/>
    <mergeCell ref="A98:G98"/>
    <mergeCell ref="A86:A89"/>
    <mergeCell ref="A90:A93"/>
    <mergeCell ref="A81:G81"/>
    <mergeCell ref="A82:A85"/>
    <mergeCell ref="A76:A79"/>
    <mergeCell ref="A80:G80"/>
    <mergeCell ref="G70:G71"/>
    <mergeCell ref="A70:A75"/>
    <mergeCell ref="C70:C71"/>
    <mergeCell ref="D70:D71"/>
    <mergeCell ref="E70:E71"/>
    <mergeCell ref="F70:F71"/>
    <mergeCell ref="F48:F49"/>
    <mergeCell ref="A62:G62"/>
    <mergeCell ref="A63:G63"/>
    <mergeCell ref="A64:G64"/>
    <mergeCell ref="A65:A69"/>
    <mergeCell ref="A58:A61"/>
    <mergeCell ref="A53:A57"/>
    <mergeCell ref="C53:C54"/>
    <mergeCell ref="D53:D54"/>
    <mergeCell ref="E53:E54"/>
    <mergeCell ref="F53:F54"/>
    <mergeCell ref="E3:E4"/>
    <mergeCell ref="F3:F4"/>
    <mergeCell ref="G3:G4"/>
    <mergeCell ref="A3:A4"/>
    <mergeCell ref="B3:B4"/>
    <mergeCell ref="C3:C4"/>
    <mergeCell ref="D3:D4"/>
    <mergeCell ref="F41:F42"/>
    <mergeCell ref="A46:A52"/>
    <mergeCell ref="C46:C47"/>
    <mergeCell ref="D46:D47"/>
    <mergeCell ref="E46:E47"/>
    <mergeCell ref="A41:A45"/>
    <mergeCell ref="C41:C42"/>
    <mergeCell ref="D41:D42"/>
    <mergeCell ref="E41:E42"/>
    <mergeCell ref="C51:C52"/>
    <mergeCell ref="D51:D52"/>
    <mergeCell ref="E51:E52"/>
    <mergeCell ref="F51:F52"/>
    <mergeCell ref="F46:F47"/>
    <mergeCell ref="C48:C49"/>
    <mergeCell ref="D48:D49"/>
    <mergeCell ref="E48:E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BẠCH LIÊN HOA</dc:creator>
  <cp:lastModifiedBy>BLH</cp:lastModifiedBy>
  <cp:lastPrinted>2025-01-06T02:13:21Z</cp:lastPrinted>
  <dcterms:created xsi:type="dcterms:W3CDTF">2024-07-21T22:27:02Z</dcterms:created>
  <dcterms:modified xsi:type="dcterms:W3CDTF">2025-01-06T08:04:00Z</dcterms:modified>
</cp:coreProperties>
</file>